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4615" windowHeight="11010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34" i="1" l="1"/>
  <c r="H665" i="1"/>
  <c r="H731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11" i="1"/>
  <c r="H112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5" i="1"/>
  <c r="H176" i="1"/>
  <c r="H177" i="1"/>
  <c r="H178" i="1"/>
  <c r="H179" i="1"/>
  <c r="H180" i="1"/>
  <c r="H181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6" i="1"/>
  <c r="H267" i="1"/>
  <c r="H268" i="1"/>
  <c r="H269" i="1"/>
  <c r="H270" i="1"/>
  <c r="H271" i="1"/>
  <c r="H272" i="1"/>
  <c r="H273" i="1"/>
  <c r="H274" i="1"/>
  <c r="H275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5" i="1"/>
  <c r="H526" i="1"/>
  <c r="H527" i="1"/>
  <c r="H528" i="1"/>
  <c r="H529" i="1"/>
  <c r="H530" i="1"/>
  <c r="H531" i="1"/>
  <c r="H534" i="1"/>
  <c r="H535" i="1"/>
  <c r="H536" i="1"/>
  <c r="H537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6" i="1"/>
  <c r="F731" i="1"/>
</calcChain>
</file>

<file path=xl/sharedStrings.xml><?xml version="1.0" encoding="utf-8"?>
<sst xmlns="http://schemas.openxmlformats.org/spreadsheetml/2006/main" count="1068" uniqueCount="281">
  <si>
    <t>STOCK  COUNT Sept 2017</t>
  </si>
  <si>
    <t xml:space="preserve">PUMA </t>
  </si>
  <si>
    <t xml:space="preserve"> </t>
  </si>
  <si>
    <t xml:space="preserve">SKU </t>
  </si>
  <si>
    <t xml:space="preserve"> Size</t>
  </si>
  <si>
    <t xml:space="preserve">Qty </t>
  </si>
  <si>
    <t>189148 01</t>
  </si>
  <si>
    <t xml:space="preserve">Puma </t>
  </si>
  <si>
    <t>189001 01</t>
  </si>
  <si>
    <t>188999 02</t>
  </si>
  <si>
    <t>188977 01</t>
  </si>
  <si>
    <t>359996 02</t>
  </si>
  <si>
    <t>362022 01</t>
  </si>
  <si>
    <t>Puma</t>
  </si>
  <si>
    <t>305296 01</t>
  </si>
  <si>
    <t>189088 03</t>
  </si>
  <si>
    <t>357084 01</t>
  </si>
  <si>
    <t>358727 01</t>
  </si>
  <si>
    <t>357371 09</t>
  </si>
  <si>
    <t>357371 10</t>
  </si>
  <si>
    <t>305120 01</t>
  </si>
  <si>
    <t>358135 03</t>
  </si>
  <si>
    <t>188166 07</t>
  </si>
  <si>
    <t>188933 02</t>
  </si>
  <si>
    <t>103275 01</t>
  </si>
  <si>
    <t>Adidas  footwear</t>
  </si>
  <si>
    <t xml:space="preserve">Size  </t>
  </si>
  <si>
    <t xml:space="preserve">adidas </t>
  </si>
  <si>
    <t>AF6050</t>
  </si>
  <si>
    <t>Q20565</t>
  </si>
  <si>
    <t>AQ8468</t>
  </si>
  <si>
    <t>B23120</t>
  </si>
  <si>
    <t>B44444</t>
  </si>
  <si>
    <t>F98513</t>
  </si>
  <si>
    <t>F97748</t>
  </si>
  <si>
    <t>M29886</t>
  </si>
  <si>
    <t>B40963</t>
  </si>
  <si>
    <t>B40368</t>
  </si>
  <si>
    <t>B40370</t>
  </si>
  <si>
    <t>S77424</t>
  </si>
  <si>
    <t>B34821</t>
  </si>
  <si>
    <t>B39753</t>
  </si>
  <si>
    <t>S77596</t>
  </si>
  <si>
    <t xml:space="preserve">Size </t>
  </si>
  <si>
    <t>189081 01</t>
  </si>
  <si>
    <t>357155 01</t>
  </si>
  <si>
    <t>357165 02</t>
  </si>
  <si>
    <t>188558 01</t>
  </si>
  <si>
    <t>188626 01</t>
  </si>
  <si>
    <t>357449 02</t>
  </si>
  <si>
    <t>357451 01</t>
  </si>
  <si>
    <t>356340 10</t>
  </si>
  <si>
    <t>356340 08</t>
  </si>
  <si>
    <t>187066 09</t>
  </si>
  <si>
    <t>103275 02</t>
  </si>
  <si>
    <t>188584 01</t>
  </si>
  <si>
    <t>358397 04</t>
  </si>
  <si>
    <t>PUMA children and Youth</t>
  </si>
  <si>
    <t>Pg 22</t>
  </si>
  <si>
    <t>360036 01</t>
  </si>
  <si>
    <t xml:space="preserve">Puma Children </t>
  </si>
  <si>
    <t>358947 03</t>
  </si>
  <si>
    <t>357653 04</t>
  </si>
  <si>
    <t>7C</t>
  </si>
  <si>
    <t>186400 01</t>
  </si>
  <si>
    <t>39057 01</t>
  </si>
  <si>
    <t>349057 02</t>
  </si>
  <si>
    <t>358770 06</t>
  </si>
  <si>
    <t>361244 01</t>
  </si>
  <si>
    <t>9C</t>
  </si>
  <si>
    <t>359080 03</t>
  </si>
  <si>
    <t>31244 02</t>
  </si>
  <si>
    <t>8C</t>
  </si>
  <si>
    <t>358775 01</t>
  </si>
  <si>
    <t>4C</t>
  </si>
  <si>
    <t>358775 03</t>
  </si>
  <si>
    <t>360877 01</t>
  </si>
  <si>
    <t>360877 02</t>
  </si>
  <si>
    <t>ADIDAS FOOTWEAR</t>
  </si>
  <si>
    <t>S78839</t>
  </si>
  <si>
    <t>Adidas</t>
  </si>
  <si>
    <t>S78840</t>
  </si>
  <si>
    <t>B36052</t>
  </si>
  <si>
    <t>AF4446</t>
  </si>
  <si>
    <t>B25477</t>
  </si>
  <si>
    <t>M17679</t>
  </si>
  <si>
    <t>B44303</t>
  </si>
  <si>
    <t>S81360</t>
  </si>
  <si>
    <t>S81297</t>
  </si>
  <si>
    <t>S77597</t>
  </si>
  <si>
    <t>B34792</t>
  </si>
  <si>
    <t>B140610</t>
  </si>
  <si>
    <t>B32677</t>
  </si>
  <si>
    <t>F98701</t>
  </si>
  <si>
    <t>F97833</t>
  </si>
  <si>
    <t>B43045</t>
  </si>
  <si>
    <t>B35503</t>
  </si>
  <si>
    <t>M29525</t>
  </si>
  <si>
    <t>ASICS footwear</t>
  </si>
  <si>
    <t>T457N 3504</t>
  </si>
  <si>
    <t>ASIC</t>
  </si>
  <si>
    <t>T422N 4293</t>
  </si>
  <si>
    <t>T3N2N 2101</t>
  </si>
  <si>
    <t>T3N2N 8191</t>
  </si>
  <si>
    <t>T460N 4130</t>
  </si>
  <si>
    <t>T3B5N 2100</t>
  </si>
  <si>
    <t>T463N 2093</t>
  </si>
  <si>
    <t>T3N7N 3401</t>
  </si>
  <si>
    <t>TST677 0090</t>
  </si>
  <si>
    <t>TSI657 0043</t>
  </si>
  <si>
    <t>TS1733 0090</t>
  </si>
  <si>
    <t>G306Y 9390</t>
  </si>
  <si>
    <t>G304N 0490</t>
  </si>
  <si>
    <t>G404Y 9005</t>
  </si>
  <si>
    <t>G306Y 5901</t>
  </si>
  <si>
    <t>G404Y 0493</t>
  </si>
  <si>
    <t>Adidas Adult Footwear</t>
  </si>
  <si>
    <t>B33450</t>
  </si>
  <si>
    <t>S78253</t>
  </si>
  <si>
    <t>B40894</t>
  </si>
  <si>
    <t>B22976</t>
  </si>
  <si>
    <t>S85157</t>
  </si>
  <si>
    <t>TS17330090</t>
  </si>
  <si>
    <t>ADIDAS FOOWEAR</t>
  </si>
  <si>
    <t>B22799</t>
  </si>
  <si>
    <t>B23255</t>
  </si>
  <si>
    <t>B34782</t>
  </si>
  <si>
    <t>B24858</t>
  </si>
  <si>
    <t>S78976</t>
  </si>
  <si>
    <t>S78933</t>
  </si>
  <si>
    <t>S76191</t>
  </si>
  <si>
    <t>S82819</t>
  </si>
  <si>
    <t>B33672</t>
  </si>
  <si>
    <t>M19216</t>
  </si>
  <si>
    <t>B40271</t>
  </si>
  <si>
    <t>U46444</t>
  </si>
  <si>
    <t xml:space="preserve">Adidas Stella </t>
  </si>
  <si>
    <t>B25123</t>
  </si>
  <si>
    <t>AQ4981</t>
  </si>
  <si>
    <t>M29866</t>
  </si>
  <si>
    <t>M17741</t>
  </si>
  <si>
    <t>362020 01</t>
  </si>
  <si>
    <t>362020 02</t>
  </si>
  <si>
    <t>189192 02</t>
  </si>
  <si>
    <t>361042 01</t>
  </si>
  <si>
    <t>362017 01</t>
  </si>
  <si>
    <t>362017 02</t>
  </si>
  <si>
    <t>359997 01</t>
  </si>
  <si>
    <t>355462 32</t>
  </si>
  <si>
    <t>188115 01</t>
  </si>
  <si>
    <t>189418 01</t>
  </si>
  <si>
    <t>189418 02</t>
  </si>
  <si>
    <t>305278 03</t>
  </si>
  <si>
    <t>360135 02</t>
  </si>
  <si>
    <t>360850 04</t>
  </si>
  <si>
    <t>187316 06</t>
  </si>
  <si>
    <t>188238 02</t>
  </si>
  <si>
    <t>187310 05</t>
  </si>
  <si>
    <t>187779 01</t>
  </si>
  <si>
    <t>187418 02</t>
  </si>
  <si>
    <t>187528 07</t>
  </si>
  <si>
    <t>305308 02</t>
  </si>
  <si>
    <t xml:space="preserve">188078 03 </t>
  </si>
  <si>
    <t>187580 09</t>
  </si>
  <si>
    <t>188441 02</t>
  </si>
  <si>
    <t>188119 01</t>
  </si>
  <si>
    <t>187526 04</t>
  </si>
  <si>
    <t>187299 03</t>
  </si>
  <si>
    <t>188077 02</t>
  </si>
  <si>
    <t>187529 01</t>
  </si>
  <si>
    <t>187419 01</t>
  </si>
  <si>
    <t>187528 06</t>
  </si>
  <si>
    <t>189417 04</t>
  </si>
  <si>
    <t>189081 03</t>
  </si>
  <si>
    <t>189094 02</t>
  </si>
  <si>
    <t>189085 02</t>
  </si>
  <si>
    <t>188147 01</t>
  </si>
  <si>
    <t>187532 06</t>
  </si>
  <si>
    <t>360063 03</t>
  </si>
  <si>
    <t>3600674 01</t>
  </si>
  <si>
    <t>361418 02</t>
  </si>
  <si>
    <t>362036 01</t>
  </si>
  <si>
    <t>355868 16</t>
  </si>
  <si>
    <t>187120 10</t>
  </si>
  <si>
    <t>187120 15</t>
  </si>
  <si>
    <t>355334 08</t>
  </si>
  <si>
    <t>356786 01</t>
  </si>
  <si>
    <t>355334 10</t>
  </si>
  <si>
    <t>356372 07</t>
  </si>
  <si>
    <t>187254 05</t>
  </si>
  <si>
    <t>Puma Children to youth</t>
  </si>
  <si>
    <t>RRP</t>
  </si>
  <si>
    <t>361041 02</t>
  </si>
  <si>
    <t>360878 08</t>
  </si>
  <si>
    <t>361554 01</t>
  </si>
  <si>
    <t>358908 14</t>
  </si>
  <si>
    <t>358777 02</t>
  </si>
  <si>
    <t>358662 04</t>
  </si>
  <si>
    <t>358806 01</t>
  </si>
  <si>
    <t>359089 03</t>
  </si>
  <si>
    <t>ADIDAS Footwear KIDs to youth</t>
  </si>
  <si>
    <t>PG 7</t>
  </si>
  <si>
    <t>D67360</t>
  </si>
  <si>
    <t>F</t>
  </si>
  <si>
    <t>AF3872</t>
  </si>
  <si>
    <t>G96032</t>
  </si>
  <si>
    <t>Adidas Footwear</t>
  </si>
  <si>
    <t>Pg 8</t>
  </si>
  <si>
    <t>B39886</t>
  </si>
  <si>
    <t xml:space="preserve">Adidas </t>
  </si>
  <si>
    <t>B25177</t>
  </si>
  <si>
    <t>O1366</t>
  </si>
  <si>
    <t>F32605</t>
  </si>
  <si>
    <t>G59651</t>
  </si>
  <si>
    <t>B35501</t>
  </si>
  <si>
    <t>B35468</t>
  </si>
  <si>
    <t>B44363</t>
  </si>
  <si>
    <t>AF4461</t>
  </si>
  <si>
    <t>B33129</t>
  </si>
  <si>
    <t>Pg 10</t>
  </si>
  <si>
    <t>G52350</t>
  </si>
  <si>
    <t>M22199</t>
  </si>
  <si>
    <t>U44293</t>
  </si>
  <si>
    <t>G43961</t>
  </si>
  <si>
    <t>Puma Footwear</t>
  </si>
  <si>
    <t>Pg 13</t>
  </si>
  <si>
    <t>357677 04</t>
  </si>
  <si>
    <t>359518 05</t>
  </si>
  <si>
    <t>359098 03</t>
  </si>
  <si>
    <t>359128 03</t>
  </si>
  <si>
    <t>358633 02</t>
  </si>
  <si>
    <t>359125 02</t>
  </si>
  <si>
    <t>357677 02</t>
  </si>
  <si>
    <t xml:space="preserve">Black Label </t>
  </si>
  <si>
    <t>359813 02</t>
  </si>
  <si>
    <t>357769 03</t>
  </si>
  <si>
    <t>357739 01</t>
  </si>
  <si>
    <t>358328 02</t>
  </si>
  <si>
    <t>358452 01</t>
  </si>
  <si>
    <t>358277 06</t>
  </si>
  <si>
    <t>359904 14</t>
  </si>
  <si>
    <t>359904 15</t>
  </si>
  <si>
    <t>359904 12</t>
  </si>
  <si>
    <t>Pg 14</t>
  </si>
  <si>
    <t>357677 03</t>
  </si>
  <si>
    <t>357719 08</t>
  </si>
  <si>
    <t>358274 09</t>
  </si>
  <si>
    <t>358274 06</t>
  </si>
  <si>
    <t>358274 08</t>
  </si>
  <si>
    <t>168632 01</t>
  </si>
  <si>
    <t>355867 13</t>
  </si>
  <si>
    <t>357379 01</t>
  </si>
  <si>
    <t>Pg 15</t>
  </si>
  <si>
    <t>357653 03</t>
  </si>
  <si>
    <t>358277 07</t>
  </si>
  <si>
    <t>358397 05</t>
  </si>
  <si>
    <t>357543 03</t>
  </si>
  <si>
    <t>359248 01</t>
  </si>
  <si>
    <t>188933 03</t>
  </si>
  <si>
    <t>185953 03</t>
  </si>
  <si>
    <t>186946 08</t>
  </si>
  <si>
    <t>304231 03</t>
  </si>
  <si>
    <t>355306 02</t>
  </si>
  <si>
    <t>187306 03</t>
  </si>
  <si>
    <t>305321 01</t>
  </si>
  <si>
    <t>357719 09</t>
  </si>
  <si>
    <t>359392 06</t>
  </si>
  <si>
    <t>359392 07</t>
  </si>
  <si>
    <t xml:space="preserve"> REEBOK footwear</t>
  </si>
  <si>
    <t>V52355</t>
  </si>
  <si>
    <t>M45046</t>
  </si>
  <si>
    <t xml:space="preserve">Puma Alexandra Mcqueen </t>
  </si>
  <si>
    <t xml:space="preserve">Puma Farrari Children </t>
  </si>
  <si>
    <t xml:space="preserve">Adidas Original </t>
  </si>
  <si>
    <t xml:space="preserve">Adidas  </t>
  </si>
  <si>
    <t>Adidas Soccer</t>
  </si>
  <si>
    <t xml:space="preserve">Adidas Boost </t>
  </si>
  <si>
    <t>Adidas D Rose</t>
  </si>
  <si>
    <t>Puma Ferrari</t>
  </si>
  <si>
    <t xml:space="preserve">Black  </t>
  </si>
  <si>
    <t xml:space="preserve">USD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</si>
</sst>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0" fillId="0" borderId="5" xfId="0" applyBorder="1"/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0" fillId="0" borderId="0" xfId="0" applyBorder="1"/>
    <xf numFmtId="0" fontId="3" fillId="0" borderId="0" xfId="0" applyFont="1" applyBorder="1"/>
    <xf numFmtId="0" fontId="3" fillId="0" borderId="0" xfId="0" applyFont="1" applyFill="1" applyBorder="1"/>
    <xf numFmtId="0" fontId="3" fillId="0" borderId="0" xfId="0" applyFont="1" applyBorder="1" applyAlignment="1">
      <alignment horizontal="left"/>
    </xf>
    <xf numFmtId="0" fontId="0" fillId="0" borderId="0" xfId="0" applyFill="1" applyBorder="1"/>
    <xf numFmtId="0" fontId="3" fillId="0" borderId="0" xfId="0" applyFont="1" applyFill="1" applyBorder="1" applyAlignment="1">
      <alignment horizontal="left"/>
    </xf>
    <xf numFmtId="0" fontId="3" fillId="0" borderId="13" xfId="0" applyFont="1" applyBorder="1"/>
    <xf numFmtId="0" fontId="0" fillId="0" borderId="0" xfId="0" applyFont="1" applyBorder="1"/>
    <xf numFmtId="0" fontId="3" fillId="0" borderId="0" xfId="0" applyFont="1" applyBorder="1" applyAlignment="1">
      <alignment horizontal="left" vertical="center"/>
    </xf>
    <xf numFmtId="0" fontId="3" fillId="0" borderId="5" xfId="0" applyFont="1" applyFill="1" applyBorder="1"/>
    <xf numFmtId="0" fontId="0" fillId="0" borderId="0" xfId="0" applyFill="1"/>
    <xf numFmtId="0" fontId="3" fillId="0" borderId="4" xfId="0" applyFont="1" applyFill="1" applyBorder="1"/>
    <xf numFmtId="0" fontId="3" fillId="0" borderId="6" xfId="0" applyFont="1" applyFill="1" applyBorder="1"/>
    <xf numFmtId="0" fontId="3" fillId="0" borderId="4" xfId="0" applyFont="1" applyFill="1" applyBorder="1" applyAlignment="1">
      <alignment horizontal="left"/>
    </xf>
    <xf numFmtId="0" fontId="2" fillId="0" borderId="0" xfId="0" applyFont="1" applyFill="1" applyBorder="1"/>
    <xf numFmtId="0" fontId="3" fillId="2" borderId="4" xfId="0" applyFont="1" applyFill="1" applyBorder="1"/>
    <xf numFmtId="0" fontId="3" fillId="0" borderId="14" xfId="0" applyFont="1" applyFill="1" applyBorder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2" name="AutoShape 1" descr="Image result for ADIDAS 189148 01">
          <a:extLst>
            <a:ext uri="{FF2B5EF4-FFF2-40B4-BE49-F238E27FC236}">
              <a16:creationId xmlns:a16="http://schemas.microsoft.com/office/drawing/2014/main" xmlns="" id="{7788190E-6243-4C3D-990A-98977EC613F9}"/>
            </a:ext>
          </a:extLst>
        </xdr:cNvPr>
        <xdr:cNvSpPr>
          <a:spLocks noChangeAspect="1" noChangeArrowheads="1"/>
        </xdr:cNvSpPr>
      </xdr:nvSpPr>
      <xdr:spPr bwMode="auto">
        <a:xfrm>
          <a:off x="333375" y="117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sp macro="" textlink="">
      <xdr:nvSpPr>
        <xdr:cNvPr id="3" name="AutoShape 2" descr="Image result for ADIDAS 189148 01">
          <a:extLst>
            <a:ext uri="{FF2B5EF4-FFF2-40B4-BE49-F238E27FC236}">
              <a16:creationId xmlns:a16="http://schemas.microsoft.com/office/drawing/2014/main" xmlns="" id="{BEB045E5-82FF-4267-94E6-8D33FD8540C8}"/>
            </a:ext>
          </a:extLst>
        </xdr:cNvPr>
        <xdr:cNvSpPr>
          <a:spLocks noChangeAspect="1" noChangeArrowheads="1"/>
        </xdr:cNvSpPr>
      </xdr:nvSpPr>
      <xdr:spPr bwMode="auto">
        <a:xfrm>
          <a:off x="333375" y="117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2721</xdr:colOff>
      <xdr:row>5</xdr:row>
      <xdr:rowOff>55940</xdr:rowOff>
    </xdr:from>
    <xdr:to>
      <xdr:col>2</xdr:col>
      <xdr:colOff>1266825</xdr:colOff>
      <xdr:row>9</xdr:row>
      <xdr:rowOff>34130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5EAC126-49F4-4F7C-B6C0-D1BCA1D9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1921" y="1103690"/>
          <a:ext cx="1264104" cy="123549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14</xdr:row>
      <xdr:rowOff>68035</xdr:rowOff>
    </xdr:from>
    <xdr:to>
      <xdr:col>1</xdr:col>
      <xdr:colOff>345621</xdr:colOff>
      <xdr:row>15</xdr:row>
      <xdr:rowOff>183696</xdr:rowOff>
    </xdr:to>
    <xdr:sp macro="" textlink="">
      <xdr:nvSpPr>
        <xdr:cNvPr id="5" name="AutoShape 3" descr="Image result for ADIDAS 189001 01">
          <a:extLst>
            <a:ext uri="{FF2B5EF4-FFF2-40B4-BE49-F238E27FC236}">
              <a16:creationId xmlns:a16="http://schemas.microsoft.com/office/drawing/2014/main" xmlns="" id="{FF67A50A-B4BE-4322-86B0-3AE2C5061D25}"/>
            </a:ext>
          </a:extLst>
        </xdr:cNvPr>
        <xdr:cNvSpPr>
          <a:spLocks noChangeAspect="1" noChangeArrowheads="1"/>
        </xdr:cNvSpPr>
      </xdr:nvSpPr>
      <xdr:spPr bwMode="auto">
        <a:xfrm>
          <a:off x="374196" y="3754210"/>
          <a:ext cx="304800" cy="30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489857</xdr:colOff>
      <xdr:row>14</xdr:row>
      <xdr:rowOff>13607</xdr:rowOff>
    </xdr:from>
    <xdr:to>
      <xdr:col>1</xdr:col>
      <xdr:colOff>794657</xdr:colOff>
      <xdr:row>15</xdr:row>
      <xdr:rowOff>129268</xdr:rowOff>
    </xdr:to>
    <xdr:sp macro="" textlink="">
      <xdr:nvSpPr>
        <xdr:cNvPr id="6" name="AutoShape 4" descr="Image result for ADIDAS 189001 01">
          <a:extLst>
            <a:ext uri="{FF2B5EF4-FFF2-40B4-BE49-F238E27FC236}">
              <a16:creationId xmlns:a16="http://schemas.microsoft.com/office/drawing/2014/main" xmlns="" id="{385B8069-86DE-438E-A8FB-FB8F7E6B0DE3}"/>
            </a:ext>
          </a:extLst>
        </xdr:cNvPr>
        <xdr:cNvSpPr>
          <a:spLocks noChangeAspect="1" noChangeArrowheads="1"/>
        </xdr:cNvSpPr>
      </xdr:nvSpPr>
      <xdr:spPr bwMode="auto">
        <a:xfrm>
          <a:off x="823232" y="3699782"/>
          <a:ext cx="304800" cy="30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54428</xdr:colOff>
      <xdr:row>12</xdr:row>
      <xdr:rowOff>40519</xdr:rowOff>
    </xdr:from>
    <xdr:to>
      <xdr:col>2</xdr:col>
      <xdr:colOff>962025</xdr:colOff>
      <xdr:row>15</xdr:row>
      <xdr:rowOff>314033</xdr:rowOff>
    </xdr:to>
    <xdr:pic>
      <xdr:nvPicPr>
        <xdr:cNvPr id="7" name="Picture 6" descr="Image result for ADIDAS 189001 01">
          <a:extLst>
            <a:ext uri="{FF2B5EF4-FFF2-40B4-BE49-F238E27FC236}">
              <a16:creationId xmlns:a16="http://schemas.microsoft.com/office/drawing/2014/main" xmlns="" id="{D9B2B1E8-1C55-4B76-B9C1-A5CD1842C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" y="3288544"/>
          <a:ext cx="907597" cy="1216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77560</xdr:colOff>
      <xdr:row>22</xdr:row>
      <xdr:rowOff>104774</xdr:rowOff>
    </xdr:from>
    <xdr:to>
      <xdr:col>2</xdr:col>
      <xdr:colOff>1400175</xdr:colOff>
      <xdr:row>24</xdr:row>
      <xdr:rowOff>561973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7615B73F-6560-4CF3-8C80-93234097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6335" y="6496049"/>
          <a:ext cx="1322615" cy="1085849"/>
        </a:xfrm>
        <a:prstGeom prst="rect">
          <a:avLst/>
        </a:prstGeom>
      </xdr:spPr>
    </xdr:pic>
    <xdr:clientData/>
  </xdr:twoCellAnchor>
  <xdr:twoCellAnchor editAs="oneCell">
    <xdr:from>
      <xdr:col>2</xdr:col>
      <xdr:colOff>119742</xdr:colOff>
      <xdr:row>25</xdr:row>
      <xdr:rowOff>180975</xdr:rowOff>
    </xdr:from>
    <xdr:to>
      <xdr:col>2</xdr:col>
      <xdr:colOff>1200034</xdr:colOff>
      <xdr:row>29</xdr:row>
      <xdr:rowOff>49892</xdr:rowOff>
    </xdr:to>
    <xdr:pic>
      <xdr:nvPicPr>
        <xdr:cNvPr id="9" name="Picture 8" descr="Image result for ADIDAS 359996 02">
          <a:extLst>
            <a:ext uri="{FF2B5EF4-FFF2-40B4-BE49-F238E27FC236}">
              <a16:creationId xmlns:a16="http://schemas.microsoft.com/office/drawing/2014/main" xmlns="" id="{A3D3E0DE-CE47-41DC-AEDB-FCD86FD0F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517" y="8124825"/>
          <a:ext cx="1080292" cy="112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27214</xdr:colOff>
      <xdr:row>31</xdr:row>
      <xdr:rowOff>76200</xdr:rowOff>
    </xdr:from>
    <xdr:to>
      <xdr:col>2</xdr:col>
      <xdr:colOff>1312091</xdr:colOff>
      <xdr:row>34</xdr:row>
      <xdr:rowOff>114299</xdr:rowOff>
    </xdr:to>
    <xdr:pic>
      <xdr:nvPicPr>
        <xdr:cNvPr id="10" name="Picture 9" descr="Image result for ADIDAS 362022 01">
          <a:extLst>
            <a:ext uri="{FF2B5EF4-FFF2-40B4-BE49-F238E27FC236}">
              <a16:creationId xmlns:a16="http://schemas.microsoft.com/office/drawing/2014/main" xmlns="" id="{959DC6D8-782F-457D-BAE7-F85498561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989" y="10210800"/>
          <a:ext cx="1284877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41</xdr:row>
      <xdr:rowOff>114300</xdr:rowOff>
    </xdr:to>
    <xdr:sp macro="" textlink="">
      <xdr:nvSpPr>
        <xdr:cNvPr id="11" name="AutoShape 8" descr="Image result for ADIDAS 305296 01">
          <a:extLst>
            <a:ext uri="{FF2B5EF4-FFF2-40B4-BE49-F238E27FC236}">
              <a16:creationId xmlns:a16="http://schemas.microsoft.com/office/drawing/2014/main" xmlns="" id="{DF4E3228-F52D-4EA1-A211-44594496BB63}"/>
            </a:ext>
          </a:extLst>
        </xdr:cNvPr>
        <xdr:cNvSpPr>
          <a:spLocks noChangeAspect="1" noChangeArrowheads="1"/>
        </xdr:cNvSpPr>
      </xdr:nvSpPr>
      <xdr:spPr bwMode="auto">
        <a:xfrm>
          <a:off x="333375" y="1239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41</xdr:row>
      <xdr:rowOff>114300</xdr:rowOff>
    </xdr:to>
    <xdr:sp macro="" textlink="">
      <xdr:nvSpPr>
        <xdr:cNvPr id="12" name="AutoShape 9" descr="Image result for ADIDAS 305296 01">
          <a:extLst>
            <a:ext uri="{FF2B5EF4-FFF2-40B4-BE49-F238E27FC236}">
              <a16:creationId xmlns:a16="http://schemas.microsoft.com/office/drawing/2014/main" xmlns="" id="{442EDBB7-E9D0-4163-BA42-AABF8D5F8617}"/>
            </a:ext>
          </a:extLst>
        </xdr:cNvPr>
        <xdr:cNvSpPr>
          <a:spLocks noChangeAspect="1" noChangeArrowheads="1"/>
        </xdr:cNvSpPr>
      </xdr:nvSpPr>
      <xdr:spPr bwMode="auto">
        <a:xfrm>
          <a:off x="333375" y="1239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46265</xdr:colOff>
      <xdr:row>39</xdr:row>
      <xdr:rowOff>38100</xdr:rowOff>
    </xdr:from>
    <xdr:to>
      <xdr:col>2</xdr:col>
      <xdr:colOff>1314874</xdr:colOff>
      <xdr:row>45</xdr:row>
      <xdr:rowOff>66676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84E28C2-8BAA-4E9D-8FEC-D9ED7E70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5040" y="12392025"/>
          <a:ext cx="1268609" cy="1400176"/>
        </a:xfrm>
        <a:prstGeom prst="rect">
          <a:avLst/>
        </a:prstGeom>
      </xdr:spPr>
    </xdr:pic>
    <xdr:clientData/>
  </xdr:twoCellAnchor>
  <xdr:twoCellAnchor editAs="oneCell">
    <xdr:from>
      <xdr:col>2</xdr:col>
      <xdr:colOff>58209</xdr:colOff>
      <xdr:row>48</xdr:row>
      <xdr:rowOff>219075</xdr:rowOff>
    </xdr:from>
    <xdr:to>
      <xdr:col>2</xdr:col>
      <xdr:colOff>1244793</xdr:colOff>
      <xdr:row>52</xdr:row>
      <xdr:rowOff>1028699</xdr:rowOff>
    </xdr:to>
    <xdr:pic>
      <xdr:nvPicPr>
        <xdr:cNvPr id="14" name="Picture 13" descr="Image result for ADIDAS 189088 03">
          <a:extLst>
            <a:ext uri="{FF2B5EF4-FFF2-40B4-BE49-F238E27FC236}">
              <a16:creationId xmlns:a16="http://schemas.microsoft.com/office/drawing/2014/main" xmlns="" id="{1ED30709-9281-4DD8-92BE-CCDB4D5C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984" y="14630400"/>
          <a:ext cx="1186584" cy="1724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304800</xdr:colOff>
      <xdr:row>69</xdr:row>
      <xdr:rowOff>114300</xdr:rowOff>
    </xdr:to>
    <xdr:sp macro="" textlink="">
      <xdr:nvSpPr>
        <xdr:cNvPr id="15" name="AutoShape 11" descr="Image result for ADIDAS 358135 03">
          <a:extLst>
            <a:ext uri="{FF2B5EF4-FFF2-40B4-BE49-F238E27FC236}">
              <a16:creationId xmlns:a16="http://schemas.microsoft.com/office/drawing/2014/main" xmlns="" id="{C29ABE90-7CD5-44DD-B19F-F2B8CED12F86}"/>
            </a:ext>
          </a:extLst>
        </xdr:cNvPr>
        <xdr:cNvSpPr>
          <a:spLocks noChangeAspect="1" noChangeArrowheads="1"/>
        </xdr:cNvSpPr>
      </xdr:nvSpPr>
      <xdr:spPr bwMode="auto">
        <a:xfrm>
          <a:off x="333375" y="1995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1016001</xdr:colOff>
      <xdr:row>67</xdr:row>
      <xdr:rowOff>57150</xdr:rowOff>
    </xdr:from>
    <xdr:to>
      <xdr:col>2</xdr:col>
      <xdr:colOff>994957</xdr:colOff>
      <xdr:row>71</xdr:row>
      <xdr:rowOff>159238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4E23938-49FC-4E41-9D30-0F03B475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5601" y="19973925"/>
          <a:ext cx="1169581" cy="10164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304800</xdr:colOff>
      <xdr:row>62</xdr:row>
      <xdr:rowOff>114300</xdr:rowOff>
    </xdr:to>
    <xdr:sp macro="" textlink="">
      <xdr:nvSpPr>
        <xdr:cNvPr id="17" name="AutoShape 13" descr="Image result for ADIDAS 357371 10">
          <a:extLst>
            <a:ext uri="{FF2B5EF4-FFF2-40B4-BE49-F238E27FC236}">
              <a16:creationId xmlns:a16="http://schemas.microsoft.com/office/drawing/2014/main" xmlns="" id="{14EAAF62-DFDE-4B91-8CA7-539372449691}"/>
            </a:ext>
          </a:extLst>
        </xdr:cNvPr>
        <xdr:cNvSpPr>
          <a:spLocks noChangeAspect="1" noChangeArrowheads="1"/>
        </xdr:cNvSpPr>
      </xdr:nvSpPr>
      <xdr:spPr bwMode="auto">
        <a:xfrm>
          <a:off x="333375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130628</xdr:colOff>
      <xdr:row>62</xdr:row>
      <xdr:rowOff>190500</xdr:rowOff>
    </xdr:from>
    <xdr:to>
      <xdr:col>2</xdr:col>
      <xdr:colOff>1217999</xdr:colOff>
      <xdr:row>65</xdr:row>
      <xdr:rowOff>111579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81C7AFB3-3B7D-4CDC-9FC8-E68649FB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9403" y="18707100"/>
          <a:ext cx="1087371" cy="864054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116417</xdr:colOff>
      <xdr:row>110</xdr:row>
      <xdr:rowOff>266700</xdr:rowOff>
    </xdr:from>
    <xdr:to>
      <xdr:col>2</xdr:col>
      <xdr:colOff>1152525</xdr:colOff>
      <xdr:row>110</xdr:row>
      <xdr:rowOff>1260770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04C651A-1188-4688-B285-58D1660A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45192" y="40033575"/>
          <a:ext cx="1036108" cy="9940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268063</xdr:colOff>
      <xdr:row>133</xdr:row>
      <xdr:rowOff>80889</xdr:rowOff>
    </xdr:from>
    <xdr:to>
      <xdr:col>2</xdr:col>
      <xdr:colOff>1247775</xdr:colOff>
      <xdr:row>133</xdr:row>
      <xdr:rowOff>1015436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757FD818-F21A-49E9-A8DE-3EF6714DB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96838" y="54430539"/>
          <a:ext cx="979712" cy="9345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304800</xdr:colOff>
      <xdr:row>141</xdr:row>
      <xdr:rowOff>117022</xdr:rowOff>
    </xdr:to>
    <xdr:sp macro="" textlink="">
      <xdr:nvSpPr>
        <xdr:cNvPr id="21" name="AutoShape 16" descr="Image result for ADIDAS 188611 07">
          <a:extLst>
            <a:ext uri="{FF2B5EF4-FFF2-40B4-BE49-F238E27FC236}">
              <a16:creationId xmlns:a16="http://schemas.microsoft.com/office/drawing/2014/main" xmlns="" id="{0B1EEDC2-01CF-425C-B592-262B6A1A576C}"/>
            </a:ext>
          </a:extLst>
        </xdr:cNvPr>
        <xdr:cNvSpPr>
          <a:spLocks noChangeAspect="1" noChangeArrowheads="1"/>
        </xdr:cNvSpPr>
      </xdr:nvSpPr>
      <xdr:spPr bwMode="auto">
        <a:xfrm>
          <a:off x="333375" y="40519350"/>
          <a:ext cx="304800" cy="307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213632</xdr:colOff>
      <xdr:row>84</xdr:row>
      <xdr:rowOff>180974</xdr:rowOff>
    </xdr:from>
    <xdr:to>
      <xdr:col>2</xdr:col>
      <xdr:colOff>1229751</xdr:colOff>
      <xdr:row>84</xdr:row>
      <xdr:rowOff>1221921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49FE3D2B-EF0F-41A5-BC11-26A0C9C9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42407" y="24536399"/>
          <a:ext cx="1016119" cy="1040947"/>
        </a:xfrm>
        <a:prstGeom prst="rect">
          <a:avLst/>
        </a:prstGeom>
      </xdr:spPr>
    </xdr:pic>
    <xdr:clientData/>
  </xdr:twoCellAnchor>
  <xdr:twoCellAnchor editAs="oneCell">
    <xdr:from>
      <xdr:col>2</xdr:col>
      <xdr:colOff>175381</xdr:colOff>
      <xdr:row>87</xdr:row>
      <xdr:rowOff>133350</xdr:rowOff>
    </xdr:from>
    <xdr:to>
      <xdr:col>2</xdr:col>
      <xdr:colOff>1175238</xdr:colOff>
      <xdr:row>87</xdr:row>
      <xdr:rowOff>1137590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59C9B48A-5FC4-4CE5-810C-B11DF163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4156" y="25403175"/>
          <a:ext cx="999857" cy="1004240"/>
        </a:xfrm>
        <a:prstGeom prst="rect">
          <a:avLst/>
        </a:prstGeom>
      </xdr:spPr>
    </xdr:pic>
    <xdr:clientData/>
  </xdr:twoCellAnchor>
  <xdr:twoCellAnchor editAs="oneCell">
    <xdr:from>
      <xdr:col>2</xdr:col>
      <xdr:colOff>206828</xdr:colOff>
      <xdr:row>94</xdr:row>
      <xdr:rowOff>142874</xdr:rowOff>
    </xdr:from>
    <xdr:to>
      <xdr:col>2</xdr:col>
      <xdr:colOff>1145933</xdr:colOff>
      <xdr:row>94</xdr:row>
      <xdr:rowOff>1066800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65CE9B9C-58C8-42DE-83B0-4DC7B1F7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35603" y="31994474"/>
          <a:ext cx="939105" cy="92392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104777</xdr:colOff>
      <xdr:row>91</xdr:row>
      <xdr:rowOff>180345</xdr:rowOff>
    </xdr:from>
    <xdr:to>
      <xdr:col>2</xdr:col>
      <xdr:colOff>1181101</xdr:colOff>
      <xdr:row>91</xdr:row>
      <xdr:rowOff>1272266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5C1AEB9-C5F9-40FE-A334-C01780B5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3552" y="30136470"/>
          <a:ext cx="1076324" cy="1091921"/>
        </a:xfrm>
        <a:prstGeom prst="rect">
          <a:avLst/>
        </a:prstGeom>
      </xdr:spPr>
    </xdr:pic>
    <xdr:clientData/>
  </xdr:twoCellAnchor>
  <xdr:twoCellAnchor editAs="oneCell">
    <xdr:from>
      <xdr:col>2</xdr:col>
      <xdr:colOff>194734</xdr:colOff>
      <xdr:row>97</xdr:row>
      <xdr:rowOff>75774</xdr:rowOff>
    </xdr:from>
    <xdr:to>
      <xdr:col>2</xdr:col>
      <xdr:colOff>1114425</xdr:colOff>
      <xdr:row>97</xdr:row>
      <xdr:rowOff>1317358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250DF18C-CDA7-456F-A8E6-958BA6EB0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3509" y="33641874"/>
          <a:ext cx="919691" cy="1241584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101</xdr:row>
      <xdr:rowOff>76199</xdr:rowOff>
    </xdr:from>
    <xdr:to>
      <xdr:col>2</xdr:col>
      <xdr:colOff>1278602</xdr:colOff>
      <xdr:row>101</xdr:row>
      <xdr:rowOff>1186124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E3A3F472-ECBA-4BA7-9879-1573CE1F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43075" y="35871149"/>
          <a:ext cx="1164302" cy="1109925"/>
        </a:xfrm>
        <a:prstGeom prst="rect">
          <a:avLst/>
        </a:prstGeom>
      </xdr:spPr>
    </xdr:pic>
    <xdr:clientData/>
  </xdr:twoCellAnchor>
  <xdr:twoCellAnchor editAs="oneCell">
    <xdr:from>
      <xdr:col>2</xdr:col>
      <xdr:colOff>170393</xdr:colOff>
      <xdr:row>117</xdr:row>
      <xdr:rowOff>438150</xdr:rowOff>
    </xdr:from>
    <xdr:to>
      <xdr:col>2</xdr:col>
      <xdr:colOff>1239402</xdr:colOff>
      <xdr:row>117</xdr:row>
      <xdr:rowOff>1475073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A011055B-1FC0-4B35-99B1-DDB54749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9168" y="42929175"/>
          <a:ext cx="1069009" cy="1036923"/>
        </a:xfrm>
        <a:prstGeom prst="rect">
          <a:avLst/>
        </a:prstGeom>
      </xdr:spPr>
    </xdr:pic>
    <xdr:clientData/>
  </xdr:twoCellAnchor>
  <xdr:twoCellAnchor editAs="oneCell">
    <xdr:from>
      <xdr:col>2</xdr:col>
      <xdr:colOff>235403</xdr:colOff>
      <xdr:row>121</xdr:row>
      <xdr:rowOff>175317</xdr:rowOff>
    </xdr:from>
    <xdr:to>
      <xdr:col>2</xdr:col>
      <xdr:colOff>1314450</xdr:colOff>
      <xdr:row>121</xdr:row>
      <xdr:rowOff>1013614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7DC28AE1-5F1C-4348-9F83-A0004457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64178" y="46181067"/>
          <a:ext cx="1079047" cy="838297"/>
        </a:xfrm>
        <a:prstGeom prst="rect">
          <a:avLst/>
        </a:prstGeom>
      </xdr:spPr>
    </xdr:pic>
    <xdr:clientData/>
  </xdr:twoCellAnchor>
  <xdr:twoCellAnchor editAs="oneCell">
    <xdr:from>
      <xdr:col>2</xdr:col>
      <xdr:colOff>194582</xdr:colOff>
      <xdr:row>128</xdr:row>
      <xdr:rowOff>76199</xdr:rowOff>
    </xdr:from>
    <xdr:to>
      <xdr:col>2</xdr:col>
      <xdr:colOff>1473025</xdr:colOff>
      <xdr:row>128</xdr:row>
      <xdr:rowOff>1300796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8110F21-8C4C-4E59-B53D-7AFADC46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23357" y="52006499"/>
          <a:ext cx="1278443" cy="122459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304800</xdr:colOff>
      <xdr:row>144</xdr:row>
      <xdr:rowOff>342900</xdr:rowOff>
    </xdr:to>
    <xdr:sp macro="" textlink="">
      <xdr:nvSpPr>
        <xdr:cNvPr id="31" name="AutoShape 17" descr="Image result for puma 360036 01">
          <a:extLst>
            <a:ext uri="{FF2B5EF4-FFF2-40B4-BE49-F238E27FC236}">
              <a16:creationId xmlns:a16="http://schemas.microsoft.com/office/drawing/2014/main" xmlns="" id="{C0878FE4-6E36-42C4-83D4-004622115AF5}"/>
            </a:ext>
          </a:extLst>
        </xdr:cNvPr>
        <xdr:cNvSpPr>
          <a:spLocks noChangeAspect="1" noChangeArrowheads="1"/>
        </xdr:cNvSpPr>
      </xdr:nvSpPr>
      <xdr:spPr bwMode="auto">
        <a:xfrm>
          <a:off x="2171700" y="4135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182336</xdr:colOff>
      <xdr:row>144</xdr:row>
      <xdr:rowOff>188812</xdr:rowOff>
    </xdr:from>
    <xdr:to>
      <xdr:col>2</xdr:col>
      <xdr:colOff>1381126</xdr:colOff>
      <xdr:row>144</xdr:row>
      <xdr:rowOff>1126673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96598CF1-356E-4F36-9E3E-99679D0E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11111" y="57843637"/>
          <a:ext cx="1198790" cy="937861"/>
        </a:xfrm>
        <a:prstGeom prst="rect">
          <a:avLst/>
        </a:prstGeom>
      </xdr:spPr>
    </xdr:pic>
    <xdr:clientData/>
  </xdr:twoCellAnchor>
  <xdr:twoCellAnchor editAs="oneCell">
    <xdr:from>
      <xdr:col>2</xdr:col>
      <xdr:colOff>167368</xdr:colOff>
      <xdr:row>151</xdr:row>
      <xdr:rowOff>29796</xdr:rowOff>
    </xdr:from>
    <xdr:to>
      <xdr:col>2</xdr:col>
      <xdr:colOff>1190626</xdr:colOff>
      <xdr:row>151</xdr:row>
      <xdr:rowOff>1331718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9D01693C-6733-4126-8ADB-6B0175D71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96143" y="60504021"/>
          <a:ext cx="1023258" cy="1301922"/>
        </a:xfrm>
        <a:prstGeom prst="rect">
          <a:avLst/>
        </a:prstGeom>
      </xdr:spPr>
    </xdr:pic>
    <xdr:clientData/>
  </xdr:twoCellAnchor>
  <xdr:twoCellAnchor editAs="oneCell">
    <xdr:from>
      <xdr:col>2</xdr:col>
      <xdr:colOff>193221</xdr:colOff>
      <xdr:row>152</xdr:row>
      <xdr:rowOff>228600</xdr:rowOff>
    </xdr:from>
    <xdr:to>
      <xdr:col>2</xdr:col>
      <xdr:colOff>1413510</xdr:colOff>
      <xdr:row>152</xdr:row>
      <xdr:rowOff>1090117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838178D-7131-475F-9DB3-B49D9ACDD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21996" y="62150625"/>
          <a:ext cx="1220289" cy="861517"/>
        </a:xfrm>
        <a:prstGeom prst="rect">
          <a:avLst/>
        </a:prstGeom>
      </xdr:spPr>
    </xdr:pic>
    <xdr:clientData/>
  </xdr:twoCellAnchor>
  <xdr:twoCellAnchor editAs="oneCell">
    <xdr:from>
      <xdr:col>2</xdr:col>
      <xdr:colOff>111578</xdr:colOff>
      <xdr:row>158</xdr:row>
      <xdr:rowOff>104774</xdr:rowOff>
    </xdr:from>
    <xdr:to>
      <xdr:col>2</xdr:col>
      <xdr:colOff>1314450</xdr:colOff>
      <xdr:row>158</xdr:row>
      <xdr:rowOff>1117331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F7B2E36C-B3DD-4181-9F4E-B7C8158DD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40353" y="64474724"/>
          <a:ext cx="1202872" cy="1012557"/>
        </a:xfrm>
        <a:prstGeom prst="rect">
          <a:avLst/>
        </a:prstGeom>
      </xdr:spPr>
    </xdr:pic>
    <xdr:clientData/>
  </xdr:twoCellAnchor>
  <xdr:twoCellAnchor editAs="oneCell">
    <xdr:from>
      <xdr:col>2</xdr:col>
      <xdr:colOff>183698</xdr:colOff>
      <xdr:row>167</xdr:row>
      <xdr:rowOff>38100</xdr:rowOff>
    </xdr:from>
    <xdr:to>
      <xdr:col>2</xdr:col>
      <xdr:colOff>1360587</xdr:colOff>
      <xdr:row>168</xdr:row>
      <xdr:rowOff>118264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3EBAA61E-6127-409A-BD30-BC1C1DD6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12473" y="68665725"/>
          <a:ext cx="1176889" cy="1213639"/>
        </a:xfrm>
        <a:prstGeom prst="rect">
          <a:avLst/>
        </a:prstGeom>
      </xdr:spPr>
    </xdr:pic>
    <xdr:clientData/>
  </xdr:twoCellAnchor>
  <xdr:twoCellAnchor editAs="oneCell">
    <xdr:from>
      <xdr:col>2</xdr:col>
      <xdr:colOff>417740</xdr:colOff>
      <xdr:row>171</xdr:row>
      <xdr:rowOff>66675</xdr:rowOff>
    </xdr:from>
    <xdr:to>
      <xdr:col>2</xdr:col>
      <xdr:colOff>1228726</xdr:colOff>
      <xdr:row>171</xdr:row>
      <xdr:rowOff>930729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D940C77E-6CC6-4939-AE75-877B504C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46515" y="69284850"/>
          <a:ext cx="810986" cy="8640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304800</xdr:colOff>
      <xdr:row>184</xdr:row>
      <xdr:rowOff>114300</xdr:rowOff>
    </xdr:to>
    <xdr:sp macro="" textlink="">
      <xdr:nvSpPr>
        <xdr:cNvPr id="38" name="AutoShape 18" descr="Image result for adidas S78839">
          <a:extLst>
            <a:ext uri="{FF2B5EF4-FFF2-40B4-BE49-F238E27FC236}">
              <a16:creationId xmlns:a16="http://schemas.microsoft.com/office/drawing/2014/main" xmlns="" id="{7E25813B-FDF5-4255-A831-C2E4C9A72BA8}"/>
            </a:ext>
          </a:extLst>
        </xdr:cNvPr>
        <xdr:cNvSpPr>
          <a:spLocks noChangeAspect="1" noChangeArrowheads="1"/>
        </xdr:cNvSpPr>
      </xdr:nvSpPr>
      <xdr:spPr bwMode="auto">
        <a:xfrm>
          <a:off x="2171700" y="5338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235405</xdr:colOff>
      <xdr:row>184</xdr:row>
      <xdr:rowOff>266700</xdr:rowOff>
    </xdr:from>
    <xdr:to>
      <xdr:col>2</xdr:col>
      <xdr:colOff>1187905</xdr:colOff>
      <xdr:row>184</xdr:row>
      <xdr:rowOff>1129124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7BE76054-309E-4D45-87AC-E806C0AE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64180" y="73199625"/>
          <a:ext cx="952500" cy="86242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192</xdr:row>
      <xdr:rowOff>85725</xdr:rowOff>
    </xdr:from>
    <xdr:to>
      <xdr:col>2</xdr:col>
      <xdr:colOff>1107125</xdr:colOff>
      <xdr:row>192</xdr:row>
      <xdr:rowOff>850178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E4C2C3CC-F646-44F1-9236-89C358A9B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71649" y="80610075"/>
          <a:ext cx="964251" cy="764453"/>
        </a:xfrm>
        <a:prstGeom prst="rect">
          <a:avLst/>
        </a:prstGeom>
      </xdr:spPr>
    </xdr:pic>
    <xdr:clientData/>
  </xdr:twoCellAnchor>
  <xdr:twoCellAnchor editAs="oneCell">
    <xdr:from>
      <xdr:col>2</xdr:col>
      <xdr:colOff>293915</xdr:colOff>
      <xdr:row>204</xdr:row>
      <xdr:rowOff>102712</xdr:rowOff>
    </xdr:from>
    <xdr:to>
      <xdr:col>2</xdr:col>
      <xdr:colOff>1162050</xdr:colOff>
      <xdr:row>204</xdr:row>
      <xdr:rowOff>819150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918E8A95-0A0B-4C79-9E1E-386B8E04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22690" y="86780212"/>
          <a:ext cx="868135" cy="716438"/>
        </a:xfrm>
        <a:prstGeom prst="rect">
          <a:avLst/>
        </a:prstGeom>
      </xdr:spPr>
    </xdr:pic>
    <xdr:clientData/>
  </xdr:twoCellAnchor>
  <xdr:twoCellAnchor editAs="oneCell">
    <xdr:from>
      <xdr:col>2</xdr:col>
      <xdr:colOff>417740</xdr:colOff>
      <xdr:row>210</xdr:row>
      <xdr:rowOff>114300</xdr:rowOff>
    </xdr:from>
    <xdr:to>
      <xdr:col>2</xdr:col>
      <xdr:colOff>1323976</xdr:colOff>
      <xdr:row>210</xdr:row>
      <xdr:rowOff>929100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61176ECA-4BF9-416D-91FB-01378656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46515" y="88773000"/>
          <a:ext cx="906236" cy="8148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223</xdr:row>
      <xdr:rowOff>193560</xdr:rowOff>
    </xdr:from>
    <xdr:to>
      <xdr:col>2</xdr:col>
      <xdr:colOff>1447800</xdr:colOff>
      <xdr:row>223</xdr:row>
      <xdr:rowOff>1033874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C22811ED-04AA-4F11-9DB7-2141BF7E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47875" y="95662635"/>
          <a:ext cx="1028700" cy="840314"/>
        </a:xfrm>
        <a:prstGeom prst="rect">
          <a:avLst/>
        </a:prstGeom>
      </xdr:spPr>
    </xdr:pic>
    <xdr:clientData/>
  </xdr:twoCellAnchor>
  <xdr:twoCellAnchor editAs="oneCell">
    <xdr:from>
      <xdr:col>2</xdr:col>
      <xdr:colOff>240846</xdr:colOff>
      <xdr:row>228</xdr:row>
      <xdr:rowOff>247649</xdr:rowOff>
    </xdr:from>
    <xdr:to>
      <xdr:col>2</xdr:col>
      <xdr:colOff>1417901</xdr:colOff>
      <xdr:row>228</xdr:row>
      <xdr:rowOff>990598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21C24D39-EDA6-4564-AEEB-B42E1DC2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69621" y="98250374"/>
          <a:ext cx="1177055" cy="7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172811</xdr:colOff>
      <xdr:row>230</xdr:row>
      <xdr:rowOff>533399</xdr:rowOff>
    </xdr:from>
    <xdr:to>
      <xdr:col>2</xdr:col>
      <xdr:colOff>1336743</xdr:colOff>
      <xdr:row>230</xdr:row>
      <xdr:rowOff>1454334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8DD9D8CE-141C-429A-86DC-3865621F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01586" y="100193474"/>
          <a:ext cx="1163932" cy="920935"/>
        </a:xfrm>
        <a:prstGeom prst="rect">
          <a:avLst/>
        </a:prstGeom>
      </xdr:spPr>
    </xdr:pic>
    <xdr:clientData/>
  </xdr:twoCellAnchor>
  <xdr:twoCellAnchor editAs="oneCell">
    <xdr:from>
      <xdr:col>2</xdr:col>
      <xdr:colOff>269423</xdr:colOff>
      <xdr:row>232</xdr:row>
      <xdr:rowOff>152566</xdr:rowOff>
    </xdr:from>
    <xdr:to>
      <xdr:col>2</xdr:col>
      <xdr:colOff>1257301</xdr:colOff>
      <xdr:row>232</xdr:row>
      <xdr:rowOff>1096467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A1B13D68-ED9F-4E07-918E-A9874D4E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98198" y="101955766"/>
          <a:ext cx="987878" cy="94390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234</xdr:row>
      <xdr:rowOff>66675</xdr:rowOff>
    </xdr:from>
    <xdr:to>
      <xdr:col>2</xdr:col>
      <xdr:colOff>1177001</xdr:colOff>
      <xdr:row>234</xdr:row>
      <xdr:rowOff>952232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3BEC8DA6-9466-4A0C-85AA-1E1C0AF42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62150" y="103222425"/>
          <a:ext cx="843626" cy="885557"/>
        </a:xfrm>
        <a:prstGeom prst="rect">
          <a:avLst/>
        </a:prstGeom>
      </xdr:spPr>
    </xdr:pic>
    <xdr:clientData/>
  </xdr:twoCellAnchor>
  <xdr:twoCellAnchor editAs="oneCell">
    <xdr:from>
      <xdr:col>2</xdr:col>
      <xdr:colOff>221798</xdr:colOff>
      <xdr:row>239</xdr:row>
      <xdr:rowOff>152400</xdr:rowOff>
    </xdr:from>
    <xdr:to>
      <xdr:col>2</xdr:col>
      <xdr:colOff>1340925</xdr:colOff>
      <xdr:row>239</xdr:row>
      <xdr:rowOff>1115518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AEFC3B-1224-442F-9BC9-0FBAA52B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50573" y="105203625"/>
          <a:ext cx="1119127" cy="963118"/>
        </a:xfrm>
        <a:prstGeom prst="rect">
          <a:avLst/>
        </a:prstGeom>
      </xdr:spPr>
    </xdr:pic>
    <xdr:clientData/>
  </xdr:twoCellAnchor>
  <xdr:twoCellAnchor editAs="oneCell">
    <xdr:from>
      <xdr:col>2</xdr:col>
      <xdr:colOff>140154</xdr:colOff>
      <xdr:row>243</xdr:row>
      <xdr:rowOff>209550</xdr:rowOff>
    </xdr:from>
    <xdr:to>
      <xdr:col>2</xdr:col>
      <xdr:colOff>1223811</xdr:colOff>
      <xdr:row>243</xdr:row>
      <xdr:rowOff>1270597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E8AB6D33-D7F9-41AB-9814-4DBA6A9E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40379" y="107099100"/>
          <a:ext cx="1083657" cy="1061047"/>
        </a:xfrm>
        <a:prstGeom prst="rect">
          <a:avLst/>
        </a:prstGeom>
      </xdr:spPr>
    </xdr:pic>
    <xdr:clientData/>
  </xdr:twoCellAnchor>
  <xdr:twoCellAnchor editAs="oneCell">
    <xdr:from>
      <xdr:col>2</xdr:col>
      <xdr:colOff>210913</xdr:colOff>
      <xdr:row>246</xdr:row>
      <xdr:rowOff>466726</xdr:rowOff>
    </xdr:from>
    <xdr:to>
      <xdr:col>2</xdr:col>
      <xdr:colOff>990601</xdr:colOff>
      <xdr:row>246</xdr:row>
      <xdr:rowOff>1073336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3B6E3140-52A4-4330-A53F-983DDA5AA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11138" y="109242226"/>
          <a:ext cx="779688" cy="60661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276223</xdr:colOff>
      <xdr:row>249</xdr:row>
      <xdr:rowOff>247650</xdr:rowOff>
    </xdr:from>
    <xdr:to>
      <xdr:col>2</xdr:col>
      <xdr:colOff>1157519</xdr:colOff>
      <xdr:row>249</xdr:row>
      <xdr:rowOff>948418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4A9F42C6-436E-49E9-B81E-9C7657CA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76448" y="110918625"/>
          <a:ext cx="881296" cy="700768"/>
        </a:xfrm>
        <a:prstGeom prst="rect">
          <a:avLst/>
        </a:prstGeom>
      </xdr:spPr>
    </xdr:pic>
    <xdr:clientData/>
  </xdr:twoCellAnchor>
  <xdr:twoCellAnchor editAs="oneCell">
    <xdr:from>
      <xdr:col>2</xdr:col>
      <xdr:colOff>223157</xdr:colOff>
      <xdr:row>277</xdr:row>
      <xdr:rowOff>295274</xdr:rowOff>
    </xdr:from>
    <xdr:to>
      <xdr:col>2</xdr:col>
      <xdr:colOff>1303735</xdr:colOff>
      <xdr:row>277</xdr:row>
      <xdr:rowOff>1250227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805FAAF4-B005-465B-9278-44BD2D779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23382" y="122205749"/>
          <a:ext cx="1080578" cy="954953"/>
        </a:xfrm>
        <a:prstGeom prst="rect">
          <a:avLst/>
        </a:prstGeom>
      </xdr:spPr>
    </xdr:pic>
    <xdr:clientData/>
  </xdr:twoCellAnchor>
  <xdr:twoCellAnchor editAs="oneCell">
    <xdr:from>
      <xdr:col>2</xdr:col>
      <xdr:colOff>243568</xdr:colOff>
      <xdr:row>285</xdr:row>
      <xdr:rowOff>245305</xdr:rowOff>
    </xdr:from>
    <xdr:to>
      <xdr:col>2</xdr:col>
      <xdr:colOff>1095376</xdr:colOff>
      <xdr:row>285</xdr:row>
      <xdr:rowOff>1330513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FD304303-011F-4644-9716-C82063BE4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43793" y="125156155"/>
          <a:ext cx="851808" cy="1085208"/>
        </a:xfrm>
        <a:prstGeom prst="rect">
          <a:avLst/>
        </a:prstGeom>
      </xdr:spPr>
    </xdr:pic>
    <xdr:clientData/>
  </xdr:twoCellAnchor>
  <xdr:twoCellAnchor editAs="oneCell">
    <xdr:from>
      <xdr:col>2</xdr:col>
      <xdr:colOff>446316</xdr:colOff>
      <xdr:row>292</xdr:row>
      <xdr:rowOff>114299</xdr:rowOff>
    </xdr:from>
    <xdr:to>
      <xdr:col>2</xdr:col>
      <xdr:colOff>1269245</xdr:colOff>
      <xdr:row>292</xdr:row>
      <xdr:rowOff>1082860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CDA65BDE-53A8-46BD-B376-9942860A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46541" y="127873124"/>
          <a:ext cx="822929" cy="968561"/>
        </a:xfrm>
        <a:prstGeom prst="rect">
          <a:avLst/>
        </a:prstGeom>
      </xdr:spPr>
    </xdr:pic>
    <xdr:clientData/>
  </xdr:twoCellAnchor>
  <xdr:twoCellAnchor editAs="oneCell">
    <xdr:from>
      <xdr:col>2</xdr:col>
      <xdr:colOff>368753</xdr:colOff>
      <xdr:row>300</xdr:row>
      <xdr:rowOff>127189</xdr:rowOff>
    </xdr:from>
    <xdr:to>
      <xdr:col>2</xdr:col>
      <xdr:colOff>1085850</xdr:colOff>
      <xdr:row>300</xdr:row>
      <xdr:rowOff>1269277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7A463AF3-0CA4-4327-A0DE-88614F2C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68978" y="130600639"/>
          <a:ext cx="717097" cy="1142088"/>
        </a:xfrm>
        <a:prstGeom prst="rect">
          <a:avLst/>
        </a:prstGeom>
      </xdr:spPr>
    </xdr:pic>
    <xdr:clientData/>
  </xdr:twoCellAnchor>
  <xdr:twoCellAnchor editAs="oneCell">
    <xdr:from>
      <xdr:col>2</xdr:col>
      <xdr:colOff>232682</xdr:colOff>
      <xdr:row>310</xdr:row>
      <xdr:rowOff>180974</xdr:rowOff>
    </xdr:from>
    <xdr:to>
      <xdr:col>2</xdr:col>
      <xdr:colOff>1272934</xdr:colOff>
      <xdr:row>310</xdr:row>
      <xdr:rowOff>982219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9E76A4C0-65BA-4268-A61F-8E3ACD52B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32907" y="135054974"/>
          <a:ext cx="1040252" cy="80124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312</xdr:row>
      <xdr:rowOff>219075</xdr:rowOff>
    </xdr:from>
    <xdr:to>
      <xdr:col>2</xdr:col>
      <xdr:colOff>1370789</xdr:colOff>
      <xdr:row>312</xdr:row>
      <xdr:rowOff>1387600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17E80991-7078-4D82-B8E2-A0EF170A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33576" y="136559925"/>
          <a:ext cx="1237438" cy="1168525"/>
        </a:xfrm>
        <a:prstGeom prst="rect">
          <a:avLst/>
        </a:prstGeom>
      </xdr:spPr>
    </xdr:pic>
    <xdr:clientData/>
  </xdr:twoCellAnchor>
  <xdr:twoCellAnchor editAs="oneCell">
    <xdr:from>
      <xdr:col>2</xdr:col>
      <xdr:colOff>129268</xdr:colOff>
      <xdr:row>314</xdr:row>
      <xdr:rowOff>180974</xdr:rowOff>
    </xdr:from>
    <xdr:to>
      <xdr:col>2</xdr:col>
      <xdr:colOff>1394070</xdr:colOff>
      <xdr:row>314</xdr:row>
      <xdr:rowOff>1025723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3F721FFE-6DB1-4D2B-8304-5BFDA4D2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29493" y="138312524"/>
          <a:ext cx="1264802" cy="844749"/>
        </a:xfrm>
        <a:prstGeom prst="rect">
          <a:avLst/>
        </a:prstGeom>
      </xdr:spPr>
    </xdr:pic>
    <xdr:clientData/>
  </xdr:twoCellAnchor>
  <xdr:twoCellAnchor editAs="oneCell">
    <xdr:from>
      <xdr:col>2</xdr:col>
      <xdr:colOff>232684</xdr:colOff>
      <xdr:row>316</xdr:row>
      <xdr:rowOff>79130</xdr:rowOff>
    </xdr:from>
    <xdr:to>
      <xdr:col>2</xdr:col>
      <xdr:colOff>1381126</xdr:colOff>
      <xdr:row>316</xdr:row>
      <xdr:rowOff>1327788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4E23EB29-E0E5-4C3B-AE47-AD26E6333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32909" y="139629905"/>
          <a:ext cx="1148442" cy="1248658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326573</xdr:colOff>
      <xdr:row>322</xdr:row>
      <xdr:rowOff>95250</xdr:rowOff>
    </xdr:from>
    <xdr:to>
      <xdr:col>2</xdr:col>
      <xdr:colOff>1007740</xdr:colOff>
      <xdr:row>322</xdr:row>
      <xdr:rowOff>896443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23401A2E-F9F3-4F2D-A5A5-85C2AE8F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26798" y="142160625"/>
          <a:ext cx="681167" cy="801193"/>
        </a:xfrm>
        <a:prstGeom prst="rect">
          <a:avLst/>
        </a:prstGeom>
      </xdr:spPr>
    </xdr:pic>
    <xdr:clientData/>
  </xdr:twoCellAnchor>
  <xdr:twoCellAnchor editAs="oneCell">
    <xdr:from>
      <xdr:col>2</xdr:col>
      <xdr:colOff>189140</xdr:colOff>
      <xdr:row>327</xdr:row>
      <xdr:rowOff>451954</xdr:rowOff>
    </xdr:from>
    <xdr:to>
      <xdr:col>2</xdr:col>
      <xdr:colOff>1181100</xdr:colOff>
      <xdr:row>327</xdr:row>
      <xdr:rowOff>1115560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C64A289D-8222-4323-9100-DFC264EB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89365" y="144441379"/>
          <a:ext cx="991960" cy="663606"/>
        </a:xfrm>
        <a:prstGeom prst="rect">
          <a:avLst/>
        </a:prstGeom>
      </xdr:spPr>
    </xdr:pic>
    <xdr:clientData/>
  </xdr:twoCellAnchor>
  <xdr:twoCellAnchor editAs="oneCell">
    <xdr:from>
      <xdr:col>2</xdr:col>
      <xdr:colOff>367392</xdr:colOff>
      <xdr:row>330</xdr:row>
      <xdr:rowOff>182620</xdr:rowOff>
    </xdr:from>
    <xdr:to>
      <xdr:col>2</xdr:col>
      <xdr:colOff>1323975</xdr:colOff>
      <xdr:row>330</xdr:row>
      <xdr:rowOff>1165863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247F3D51-834B-4232-A186-9327BEF34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67617" y="146534245"/>
          <a:ext cx="956583" cy="983243"/>
        </a:xfrm>
        <a:prstGeom prst="rect">
          <a:avLst/>
        </a:prstGeom>
      </xdr:spPr>
    </xdr:pic>
    <xdr:clientData/>
  </xdr:twoCellAnchor>
  <xdr:twoCellAnchor editAs="oneCell">
    <xdr:from>
      <xdr:col>2</xdr:col>
      <xdr:colOff>164647</xdr:colOff>
      <xdr:row>339</xdr:row>
      <xdr:rowOff>197228</xdr:rowOff>
    </xdr:from>
    <xdr:to>
      <xdr:col>2</xdr:col>
      <xdr:colOff>1390650</xdr:colOff>
      <xdr:row>339</xdr:row>
      <xdr:rowOff>1024399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9F681185-7F50-409A-AAF3-B34B00321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64872" y="149663528"/>
          <a:ext cx="1226003" cy="827171"/>
        </a:xfrm>
        <a:prstGeom prst="rect">
          <a:avLst/>
        </a:prstGeom>
      </xdr:spPr>
    </xdr:pic>
    <xdr:clientData/>
  </xdr:twoCellAnchor>
  <xdr:twoCellAnchor editAs="oneCell">
    <xdr:from>
      <xdr:col>2</xdr:col>
      <xdr:colOff>337458</xdr:colOff>
      <xdr:row>345</xdr:row>
      <xdr:rowOff>22734</xdr:rowOff>
    </xdr:from>
    <xdr:to>
      <xdr:col>2</xdr:col>
      <xdr:colOff>1400176</xdr:colOff>
      <xdr:row>345</xdr:row>
      <xdr:rowOff>1025978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ED7409B1-67A4-46C8-8428-4BB071E7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37683" y="151765509"/>
          <a:ext cx="1062718" cy="100324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351</xdr:row>
      <xdr:rowOff>180975</xdr:rowOff>
    </xdr:from>
    <xdr:to>
      <xdr:col>2</xdr:col>
      <xdr:colOff>1449030</xdr:colOff>
      <xdr:row>351</xdr:row>
      <xdr:rowOff>1198521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BAE61FB2-0C60-4474-A39F-CC8728B8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66900" y="154485975"/>
          <a:ext cx="1382355" cy="1017546"/>
        </a:xfrm>
        <a:prstGeom prst="rect">
          <a:avLst/>
        </a:prstGeom>
      </xdr:spPr>
    </xdr:pic>
    <xdr:clientData/>
  </xdr:twoCellAnchor>
  <xdr:twoCellAnchor editAs="oneCell">
    <xdr:from>
      <xdr:col>2</xdr:col>
      <xdr:colOff>261257</xdr:colOff>
      <xdr:row>353</xdr:row>
      <xdr:rowOff>314250</xdr:rowOff>
    </xdr:from>
    <xdr:to>
      <xdr:col>2</xdr:col>
      <xdr:colOff>1390650</xdr:colOff>
      <xdr:row>353</xdr:row>
      <xdr:rowOff>1229817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40DB9A4A-67AA-41EB-9AC0-36C24436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61482" y="156457575"/>
          <a:ext cx="1129393" cy="915567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</xdr:colOff>
      <xdr:row>359</xdr:row>
      <xdr:rowOff>323850</xdr:rowOff>
    </xdr:from>
    <xdr:to>
      <xdr:col>2</xdr:col>
      <xdr:colOff>1495425</xdr:colOff>
      <xdr:row>359</xdr:row>
      <xdr:rowOff>1221704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B36F4E9-0BD4-4C49-B682-9F9ED2ECE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899557" y="159581850"/>
          <a:ext cx="1396093" cy="897854"/>
        </a:xfrm>
        <a:prstGeom prst="rect">
          <a:avLst/>
        </a:prstGeom>
      </xdr:spPr>
    </xdr:pic>
    <xdr:clientData/>
  </xdr:twoCellAnchor>
  <xdr:twoCellAnchor editAs="oneCell">
    <xdr:from>
      <xdr:col>2</xdr:col>
      <xdr:colOff>191860</xdr:colOff>
      <xdr:row>366</xdr:row>
      <xdr:rowOff>85725</xdr:rowOff>
    </xdr:from>
    <xdr:to>
      <xdr:col>2</xdr:col>
      <xdr:colOff>1301186</xdr:colOff>
      <xdr:row>366</xdr:row>
      <xdr:rowOff>1019175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6FDAE272-3AD4-4EC2-95D0-D7F6B655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92085" y="162096450"/>
          <a:ext cx="1109326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172810</xdr:colOff>
      <xdr:row>371</xdr:row>
      <xdr:rowOff>219075</xdr:rowOff>
    </xdr:from>
    <xdr:to>
      <xdr:col>2</xdr:col>
      <xdr:colOff>1474757</xdr:colOff>
      <xdr:row>372</xdr:row>
      <xdr:rowOff>962025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5B438A32-2378-421A-A7D9-AD5EDF183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73035" y="164334825"/>
          <a:ext cx="1301947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220435</xdr:colOff>
      <xdr:row>375</xdr:row>
      <xdr:rowOff>247649</xdr:rowOff>
    </xdr:from>
    <xdr:to>
      <xdr:col>2</xdr:col>
      <xdr:colOff>1384193</xdr:colOff>
      <xdr:row>375</xdr:row>
      <xdr:rowOff>1136544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4B6D46E7-A928-46DA-AAE1-4BD99825D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20660" y="166754174"/>
          <a:ext cx="1163758" cy="888895"/>
        </a:xfrm>
        <a:prstGeom prst="rect">
          <a:avLst/>
        </a:prstGeom>
      </xdr:spPr>
    </xdr:pic>
    <xdr:clientData/>
  </xdr:twoCellAnchor>
  <xdr:twoCellAnchor editAs="oneCell">
    <xdr:from>
      <xdr:col>2</xdr:col>
      <xdr:colOff>251279</xdr:colOff>
      <xdr:row>76</xdr:row>
      <xdr:rowOff>66675</xdr:rowOff>
    </xdr:from>
    <xdr:to>
      <xdr:col>2</xdr:col>
      <xdr:colOff>1174023</xdr:colOff>
      <xdr:row>81</xdr:row>
      <xdr:rowOff>146375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CD60EA42-7C80-4432-81CA-735B348E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880054" y="22183725"/>
          <a:ext cx="922744" cy="12227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81</xdr:row>
      <xdr:rowOff>66674</xdr:rowOff>
    </xdr:from>
    <xdr:to>
      <xdr:col>2</xdr:col>
      <xdr:colOff>1235657</xdr:colOff>
      <xdr:row>82</xdr:row>
      <xdr:rowOff>12699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394F1BB7-FB5D-4213-958E-AFF47954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800226" y="23326724"/>
          <a:ext cx="1064206" cy="10699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384</xdr:row>
      <xdr:rowOff>0</xdr:rowOff>
    </xdr:from>
    <xdr:to>
      <xdr:col>2</xdr:col>
      <xdr:colOff>304800</xdr:colOff>
      <xdr:row>384</xdr:row>
      <xdr:rowOff>342901</xdr:rowOff>
    </xdr:to>
    <xdr:sp macro="" textlink="">
      <xdr:nvSpPr>
        <xdr:cNvPr id="73" name="AutoShape 1" descr="Image result for adidas 362020 01">
          <a:extLst>
            <a:ext uri="{FF2B5EF4-FFF2-40B4-BE49-F238E27FC236}">
              <a16:creationId xmlns:a16="http://schemas.microsoft.com/office/drawing/2014/main" xmlns="" id="{A7257975-1910-46A8-9FEF-1624021B0F34}"/>
            </a:ext>
          </a:extLst>
        </xdr:cNvPr>
        <xdr:cNvSpPr>
          <a:spLocks noChangeAspect="1" noChangeArrowheads="1"/>
        </xdr:cNvSpPr>
      </xdr:nvSpPr>
      <xdr:spPr bwMode="auto">
        <a:xfrm>
          <a:off x="2171700" y="1173670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260352</xdr:colOff>
      <xdr:row>384</xdr:row>
      <xdr:rowOff>104775</xdr:rowOff>
    </xdr:from>
    <xdr:to>
      <xdr:col>2</xdr:col>
      <xdr:colOff>1328120</xdr:colOff>
      <xdr:row>384</xdr:row>
      <xdr:rowOff>1428483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EF7EC474-BFE5-47BA-84ED-B344ACE9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060577" y="169554525"/>
          <a:ext cx="1067768" cy="1323708"/>
        </a:xfrm>
        <a:prstGeom prst="rect">
          <a:avLst/>
        </a:prstGeom>
      </xdr:spPr>
    </xdr:pic>
    <xdr:clientData/>
  </xdr:twoCellAnchor>
  <xdr:twoCellAnchor editAs="oneCell">
    <xdr:from>
      <xdr:col>2</xdr:col>
      <xdr:colOff>307521</xdr:colOff>
      <xdr:row>392</xdr:row>
      <xdr:rowOff>75137</xdr:rowOff>
    </xdr:from>
    <xdr:to>
      <xdr:col>2</xdr:col>
      <xdr:colOff>1257300</xdr:colOff>
      <xdr:row>392</xdr:row>
      <xdr:rowOff>1453881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1AF2F03B-C81A-4552-84D3-199FAF89D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07746" y="172744337"/>
          <a:ext cx="949779" cy="1378744"/>
        </a:xfrm>
        <a:prstGeom prst="rect">
          <a:avLst/>
        </a:prstGeom>
      </xdr:spPr>
    </xdr:pic>
    <xdr:clientData/>
  </xdr:twoCellAnchor>
  <xdr:twoCellAnchor editAs="oneCell">
    <xdr:from>
      <xdr:col>2</xdr:col>
      <xdr:colOff>321129</xdr:colOff>
      <xdr:row>397</xdr:row>
      <xdr:rowOff>93353</xdr:rowOff>
    </xdr:from>
    <xdr:to>
      <xdr:col>2</xdr:col>
      <xdr:colOff>1104901</xdr:colOff>
      <xdr:row>397</xdr:row>
      <xdr:rowOff>1279257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46C5410E-5FAF-4E9C-9F3C-41CA2E4E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21354" y="175239053"/>
          <a:ext cx="783772" cy="1185904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400</xdr:row>
      <xdr:rowOff>32980</xdr:rowOff>
    </xdr:from>
    <xdr:to>
      <xdr:col>2</xdr:col>
      <xdr:colOff>1238250</xdr:colOff>
      <xdr:row>400</xdr:row>
      <xdr:rowOff>1184007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499BB02C-A9AB-44A1-B5CB-6291E4AB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076450" y="177293230"/>
          <a:ext cx="962025" cy="1151027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406</xdr:row>
      <xdr:rowOff>102964</xdr:rowOff>
    </xdr:from>
    <xdr:to>
      <xdr:col>2</xdr:col>
      <xdr:colOff>1123949</xdr:colOff>
      <xdr:row>406</xdr:row>
      <xdr:rowOff>1066800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EAE2F790-972D-4026-A78F-11246D5C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190749" y="179792089"/>
          <a:ext cx="733425" cy="963836"/>
        </a:xfrm>
        <a:prstGeom prst="rect">
          <a:avLst/>
        </a:prstGeom>
      </xdr:spPr>
    </xdr:pic>
    <xdr:clientData/>
  </xdr:twoCellAnchor>
  <xdr:twoCellAnchor editAs="oneCell">
    <xdr:from>
      <xdr:col>2</xdr:col>
      <xdr:colOff>406853</xdr:colOff>
      <xdr:row>410</xdr:row>
      <xdr:rowOff>190499</xdr:rowOff>
    </xdr:from>
    <xdr:to>
      <xdr:col>2</xdr:col>
      <xdr:colOff>1086546</xdr:colOff>
      <xdr:row>410</xdr:row>
      <xdr:rowOff>1256990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404C5B3D-FF71-4240-B432-237952311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207078" y="181784624"/>
          <a:ext cx="679693" cy="106649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419</xdr:row>
      <xdr:rowOff>196150</xdr:rowOff>
    </xdr:from>
    <xdr:to>
      <xdr:col>2</xdr:col>
      <xdr:colOff>1304926</xdr:colOff>
      <xdr:row>419</xdr:row>
      <xdr:rowOff>939582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F1C4A00A-8E30-4832-89B7-0AD988F7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190751" y="184933525"/>
          <a:ext cx="914400" cy="743432"/>
        </a:xfrm>
        <a:prstGeom prst="rect">
          <a:avLst/>
        </a:prstGeom>
      </xdr:spPr>
    </xdr:pic>
    <xdr:clientData/>
  </xdr:twoCellAnchor>
  <xdr:twoCellAnchor editAs="oneCell">
    <xdr:from>
      <xdr:col>2</xdr:col>
      <xdr:colOff>439510</xdr:colOff>
      <xdr:row>423</xdr:row>
      <xdr:rowOff>256464</xdr:rowOff>
    </xdr:from>
    <xdr:to>
      <xdr:col>2</xdr:col>
      <xdr:colOff>1190625</xdr:colOff>
      <xdr:row>423</xdr:row>
      <xdr:rowOff>1028698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48BA6961-81AF-49F6-9471-393961C5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239735" y="186794064"/>
          <a:ext cx="751115" cy="772234"/>
        </a:xfrm>
        <a:prstGeom prst="rect">
          <a:avLst/>
        </a:prstGeom>
      </xdr:spPr>
    </xdr:pic>
    <xdr:clientData/>
  </xdr:twoCellAnchor>
  <xdr:twoCellAnchor editAs="oneCell">
    <xdr:from>
      <xdr:col>2</xdr:col>
      <xdr:colOff>262617</xdr:colOff>
      <xdr:row>430</xdr:row>
      <xdr:rowOff>154665</xdr:rowOff>
    </xdr:from>
    <xdr:to>
      <xdr:col>2</xdr:col>
      <xdr:colOff>1133475</xdr:colOff>
      <xdr:row>430</xdr:row>
      <xdr:rowOff>1012713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7BF6B32F-C257-471C-B25F-85F60632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062842" y="189197340"/>
          <a:ext cx="870858" cy="858048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438</xdr:row>
      <xdr:rowOff>82005</xdr:rowOff>
    </xdr:from>
    <xdr:to>
      <xdr:col>2</xdr:col>
      <xdr:colOff>1409700</xdr:colOff>
      <xdr:row>438</xdr:row>
      <xdr:rowOff>1190358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8B4396AC-AA05-4E9D-BC31-6577F72B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13189" y="191877405"/>
          <a:ext cx="1096736" cy="1108353"/>
        </a:xfrm>
        <a:prstGeom prst="rect">
          <a:avLst/>
        </a:prstGeom>
      </xdr:spPr>
    </xdr:pic>
    <xdr:clientData/>
  </xdr:twoCellAnchor>
  <xdr:twoCellAnchor editAs="oneCell">
    <xdr:from>
      <xdr:col>2</xdr:col>
      <xdr:colOff>341540</xdr:colOff>
      <xdr:row>442</xdr:row>
      <xdr:rowOff>57149</xdr:rowOff>
    </xdr:from>
    <xdr:to>
      <xdr:col>2</xdr:col>
      <xdr:colOff>1114425</xdr:colOff>
      <xdr:row>442</xdr:row>
      <xdr:rowOff>923924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6D686E0E-08AE-4D9A-A4A2-9564C80C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41765" y="193833749"/>
          <a:ext cx="77288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274864</xdr:colOff>
      <xdr:row>448</xdr:row>
      <xdr:rowOff>590550</xdr:rowOff>
    </xdr:from>
    <xdr:to>
      <xdr:col>2</xdr:col>
      <xdr:colOff>1070997</xdr:colOff>
      <xdr:row>448</xdr:row>
      <xdr:rowOff>1199429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425B5D49-245D-4BCF-A911-A7666434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075089" y="196567425"/>
          <a:ext cx="796133" cy="608879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457</xdr:row>
      <xdr:rowOff>770336</xdr:rowOff>
    </xdr:from>
    <xdr:to>
      <xdr:col>2</xdr:col>
      <xdr:colOff>1381125</xdr:colOff>
      <xdr:row>457</xdr:row>
      <xdr:rowOff>1555507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1A84A9E7-5A47-44C0-A266-2EAD959BC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022475" y="200795336"/>
          <a:ext cx="1158875" cy="785171"/>
        </a:xfrm>
        <a:prstGeom prst="rect">
          <a:avLst/>
        </a:prstGeom>
      </xdr:spPr>
    </xdr:pic>
    <xdr:clientData/>
  </xdr:twoCellAnchor>
  <xdr:twoCellAnchor editAs="oneCell">
    <xdr:from>
      <xdr:col>2</xdr:col>
      <xdr:colOff>206830</xdr:colOff>
      <xdr:row>456</xdr:row>
      <xdr:rowOff>266700</xdr:rowOff>
    </xdr:from>
    <xdr:to>
      <xdr:col>2</xdr:col>
      <xdr:colOff>1476376</xdr:colOff>
      <xdr:row>456</xdr:row>
      <xdr:rowOff>965018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2F1880C4-A02F-4D2D-A827-9CF246EA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007055" y="199215375"/>
          <a:ext cx="1269546" cy="698318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174171</xdr:colOff>
      <xdr:row>458</xdr:row>
      <xdr:rowOff>133350</xdr:rowOff>
    </xdr:from>
    <xdr:to>
      <xdr:col>2</xdr:col>
      <xdr:colOff>1466850</xdr:colOff>
      <xdr:row>458</xdr:row>
      <xdr:rowOff>1472931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EB1E08E4-E4EA-4D47-864C-6B9CCF13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74396" y="202291950"/>
          <a:ext cx="1292679" cy="1339581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460</xdr:row>
      <xdr:rowOff>180975</xdr:rowOff>
    </xdr:from>
    <xdr:to>
      <xdr:col>2</xdr:col>
      <xdr:colOff>1514476</xdr:colOff>
      <xdr:row>460</xdr:row>
      <xdr:rowOff>987205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988EBD39-7FD6-48C0-A3E3-98C38F21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057401" y="204349350"/>
          <a:ext cx="1257300" cy="80623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19052</xdr:colOff>
      <xdr:row>464</xdr:row>
      <xdr:rowOff>323850</xdr:rowOff>
    </xdr:from>
    <xdr:to>
      <xdr:col>2</xdr:col>
      <xdr:colOff>1381126</xdr:colOff>
      <xdr:row>464</xdr:row>
      <xdr:rowOff>1088793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861CDB04-728B-461D-91B7-1C8E878E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819277" y="206301975"/>
          <a:ext cx="1362074" cy="76494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127001</xdr:colOff>
      <xdr:row>482</xdr:row>
      <xdr:rowOff>171450</xdr:rowOff>
    </xdr:from>
    <xdr:to>
      <xdr:col>2</xdr:col>
      <xdr:colOff>1390650</xdr:colOff>
      <xdr:row>482</xdr:row>
      <xdr:rowOff>990332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C21413F2-7840-4215-AB90-BFDA4EEB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27226" y="211521675"/>
          <a:ext cx="1263649" cy="818882"/>
        </a:xfrm>
        <a:prstGeom prst="rect">
          <a:avLst/>
        </a:prstGeom>
      </xdr:spPr>
    </xdr:pic>
    <xdr:clientData/>
  </xdr:twoCellAnchor>
  <xdr:twoCellAnchor editAs="oneCell">
    <xdr:from>
      <xdr:col>1</xdr:col>
      <xdr:colOff>1836963</xdr:colOff>
      <xdr:row>490</xdr:row>
      <xdr:rowOff>122464</xdr:rowOff>
    </xdr:from>
    <xdr:to>
      <xdr:col>2</xdr:col>
      <xdr:colOff>1406071</xdr:colOff>
      <xdr:row>496</xdr:row>
      <xdr:rowOff>185964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DEC6D61F-53C9-4014-A29C-60F595BD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170338" y="154313164"/>
          <a:ext cx="1407433" cy="1206500"/>
        </a:xfrm>
        <a:prstGeom prst="rect">
          <a:avLst/>
        </a:prstGeom>
      </xdr:spPr>
    </xdr:pic>
    <xdr:clientData/>
  </xdr:twoCellAnchor>
  <xdr:twoCellAnchor editAs="oneCell">
    <xdr:from>
      <xdr:col>2</xdr:col>
      <xdr:colOff>357868</xdr:colOff>
      <xdr:row>498</xdr:row>
      <xdr:rowOff>101735</xdr:rowOff>
    </xdr:from>
    <xdr:to>
      <xdr:col>2</xdr:col>
      <xdr:colOff>1257300</xdr:colOff>
      <xdr:row>498</xdr:row>
      <xdr:rowOff>998763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B917A132-FAAD-444D-929F-CE3546C92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58093" y="219052910"/>
          <a:ext cx="899432" cy="897028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511</xdr:row>
      <xdr:rowOff>133349</xdr:rowOff>
    </xdr:from>
    <xdr:to>
      <xdr:col>2</xdr:col>
      <xdr:colOff>1333500</xdr:colOff>
      <xdr:row>511</xdr:row>
      <xdr:rowOff>1120772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A20CC3FC-81BB-4624-9D1B-90B514BE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038350" y="224304224"/>
          <a:ext cx="1095375" cy="987423"/>
        </a:xfrm>
        <a:prstGeom prst="rect">
          <a:avLst/>
        </a:prstGeom>
      </xdr:spPr>
    </xdr:pic>
    <xdr:clientData/>
  </xdr:twoCellAnchor>
  <xdr:twoCellAnchor editAs="oneCell">
    <xdr:from>
      <xdr:col>2</xdr:col>
      <xdr:colOff>425905</xdr:colOff>
      <xdr:row>517</xdr:row>
      <xdr:rowOff>211870</xdr:rowOff>
    </xdr:from>
    <xdr:to>
      <xdr:col>2</xdr:col>
      <xdr:colOff>1295401</xdr:colOff>
      <xdr:row>517</xdr:row>
      <xdr:rowOff>1130186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3DFC74A8-13AB-4FB1-8495-9C7C9683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26130" y="226763995"/>
          <a:ext cx="869496" cy="918316"/>
        </a:xfrm>
        <a:prstGeom prst="rect">
          <a:avLst/>
        </a:prstGeom>
      </xdr:spPr>
    </xdr:pic>
    <xdr:clientData/>
  </xdr:twoCellAnchor>
  <xdr:twoCellAnchor editAs="oneCell">
    <xdr:from>
      <xdr:col>2</xdr:col>
      <xdr:colOff>263526</xdr:colOff>
      <xdr:row>507</xdr:row>
      <xdr:rowOff>514349</xdr:rowOff>
    </xdr:from>
    <xdr:to>
      <xdr:col>2</xdr:col>
      <xdr:colOff>1146246</xdr:colOff>
      <xdr:row>507</xdr:row>
      <xdr:rowOff>1368156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2EF5A856-E525-449D-B35D-8BE65149B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063751" y="221522924"/>
          <a:ext cx="882720" cy="853807"/>
        </a:xfrm>
        <a:prstGeom prst="rect">
          <a:avLst/>
        </a:prstGeom>
      </xdr:spPr>
    </xdr:pic>
    <xdr:clientData/>
  </xdr:twoCellAnchor>
  <xdr:twoCellAnchor editAs="oneCell">
    <xdr:from>
      <xdr:col>2</xdr:col>
      <xdr:colOff>130562</xdr:colOff>
      <xdr:row>524</xdr:row>
      <xdr:rowOff>341112</xdr:rowOff>
    </xdr:from>
    <xdr:to>
      <xdr:col>2</xdr:col>
      <xdr:colOff>1447800</xdr:colOff>
      <xdr:row>524</xdr:row>
      <xdr:rowOff>857249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2BD97356-36EB-4E68-84A2-1733E132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30787" y="229493562"/>
          <a:ext cx="1317238" cy="516137"/>
        </a:xfrm>
        <a:prstGeom prst="rect">
          <a:avLst/>
        </a:prstGeom>
      </xdr:spPr>
    </xdr:pic>
    <xdr:clientData/>
  </xdr:twoCellAnchor>
  <xdr:twoCellAnchor editAs="oneCell">
    <xdr:from>
      <xdr:col>2</xdr:col>
      <xdr:colOff>269423</xdr:colOff>
      <xdr:row>533</xdr:row>
      <xdr:rowOff>150864</xdr:rowOff>
    </xdr:from>
    <xdr:to>
      <xdr:col>2</xdr:col>
      <xdr:colOff>1219201</xdr:colOff>
      <xdr:row>533</xdr:row>
      <xdr:rowOff>708289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B6E3B5EC-6548-4CC4-AB11-C193F7CF2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069648" y="233894364"/>
          <a:ext cx="949778" cy="5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185059</xdr:colOff>
      <xdr:row>538</xdr:row>
      <xdr:rowOff>163319</xdr:rowOff>
    </xdr:from>
    <xdr:to>
      <xdr:col>2</xdr:col>
      <xdr:colOff>1219201</xdr:colOff>
      <xdr:row>538</xdr:row>
      <xdr:rowOff>1152525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98E3A444-FB49-45AD-A9E3-306208BCE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85284" y="235678469"/>
          <a:ext cx="1034142" cy="98920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543</xdr:row>
      <xdr:rowOff>55900</xdr:rowOff>
    </xdr:from>
    <xdr:to>
      <xdr:col>2</xdr:col>
      <xdr:colOff>1181100</xdr:colOff>
      <xdr:row>543</xdr:row>
      <xdr:rowOff>1225282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51860B49-8BE9-4C90-8CE3-E0A3BF4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038350" y="236714050"/>
          <a:ext cx="942975" cy="116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250370</xdr:colOff>
      <xdr:row>549</xdr:row>
      <xdr:rowOff>295275</xdr:rowOff>
    </xdr:from>
    <xdr:to>
      <xdr:col>2</xdr:col>
      <xdr:colOff>1162050</xdr:colOff>
      <xdr:row>549</xdr:row>
      <xdr:rowOff>1046679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37CFBDC5-F57A-4297-9C30-FC4774DE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050595" y="240439575"/>
          <a:ext cx="911680" cy="751404"/>
        </a:xfrm>
        <a:prstGeom prst="rect">
          <a:avLst/>
        </a:prstGeom>
      </xdr:spPr>
    </xdr:pic>
    <xdr:clientData/>
  </xdr:twoCellAnchor>
  <xdr:twoCellAnchor editAs="oneCell">
    <xdr:from>
      <xdr:col>2</xdr:col>
      <xdr:colOff>379640</xdr:colOff>
      <xdr:row>560</xdr:row>
      <xdr:rowOff>84769</xdr:rowOff>
    </xdr:from>
    <xdr:to>
      <xdr:col>2</xdr:col>
      <xdr:colOff>1152525</xdr:colOff>
      <xdr:row>560</xdr:row>
      <xdr:rowOff>700623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886E6A03-4D37-4C27-BA8D-757C71D9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179865" y="245324944"/>
          <a:ext cx="772885" cy="6158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552</xdr:row>
      <xdr:rowOff>182974</xdr:rowOff>
    </xdr:from>
    <xdr:to>
      <xdr:col>2</xdr:col>
      <xdr:colOff>1333500</xdr:colOff>
      <xdr:row>552</xdr:row>
      <xdr:rowOff>1059995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23E87637-1427-4D62-9CF9-0CB275E3D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066925" y="242022724"/>
          <a:ext cx="1066800" cy="877021"/>
        </a:xfrm>
        <a:prstGeom prst="rect">
          <a:avLst/>
        </a:prstGeom>
      </xdr:spPr>
    </xdr:pic>
    <xdr:clientData/>
  </xdr:twoCellAnchor>
  <xdr:twoCellAnchor editAs="oneCell">
    <xdr:from>
      <xdr:col>2</xdr:col>
      <xdr:colOff>443594</xdr:colOff>
      <xdr:row>582</xdr:row>
      <xdr:rowOff>194573</xdr:rowOff>
    </xdr:from>
    <xdr:to>
      <xdr:col>2</xdr:col>
      <xdr:colOff>1209676</xdr:colOff>
      <xdr:row>583</xdr:row>
      <xdr:rowOff>29935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57D893ED-8B1E-49D0-B172-405B23F6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43819" y="252711848"/>
          <a:ext cx="766082" cy="100693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9</xdr:col>
      <xdr:colOff>304800</xdr:colOff>
      <xdr:row>96</xdr:row>
      <xdr:rowOff>117021</xdr:rowOff>
    </xdr:to>
    <xdr:sp macro="" textlink="">
      <xdr:nvSpPr>
        <xdr:cNvPr id="106" name="AutoShape 2" descr="Image result for adidas B40368">
          <a:extLst>
            <a:ext uri="{FF2B5EF4-FFF2-40B4-BE49-F238E27FC236}">
              <a16:creationId xmlns:a16="http://schemas.microsoft.com/office/drawing/2014/main" xmlns="" id="{ACDC1570-4A16-489D-984E-B25B63418A94}"/>
            </a:ext>
          </a:extLst>
        </xdr:cNvPr>
        <xdr:cNvSpPr>
          <a:spLocks noChangeAspect="1" noChangeArrowheads="1"/>
        </xdr:cNvSpPr>
      </xdr:nvSpPr>
      <xdr:spPr bwMode="auto">
        <a:xfrm>
          <a:off x="10391775" y="28765500"/>
          <a:ext cx="304800" cy="307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213634</xdr:colOff>
      <xdr:row>189</xdr:row>
      <xdr:rowOff>112468</xdr:rowOff>
    </xdr:from>
    <xdr:to>
      <xdr:col>2</xdr:col>
      <xdr:colOff>1133476</xdr:colOff>
      <xdr:row>189</xdr:row>
      <xdr:rowOff>1148335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D2D269C3-7A73-499B-B206-9529BC443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842409" y="75274243"/>
          <a:ext cx="919842" cy="103586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197</xdr:row>
      <xdr:rowOff>304800</xdr:rowOff>
    </xdr:from>
    <xdr:to>
      <xdr:col>2</xdr:col>
      <xdr:colOff>1245459</xdr:colOff>
      <xdr:row>197</xdr:row>
      <xdr:rowOff>1115785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C6C2FF8B-CB9D-4696-8319-9BEDB99F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876425" y="83429475"/>
          <a:ext cx="997809" cy="810985"/>
        </a:xfrm>
        <a:prstGeom prst="rect">
          <a:avLst/>
        </a:prstGeom>
      </xdr:spPr>
    </xdr:pic>
    <xdr:clientData/>
  </xdr:twoCellAnchor>
  <xdr:twoCellAnchor editAs="oneCell">
    <xdr:from>
      <xdr:col>2</xdr:col>
      <xdr:colOff>4084</xdr:colOff>
      <xdr:row>57</xdr:row>
      <xdr:rowOff>19049</xdr:rowOff>
    </xdr:from>
    <xdr:to>
      <xdr:col>2</xdr:col>
      <xdr:colOff>1177248</xdr:colOff>
      <xdr:row>60</xdr:row>
      <xdr:rowOff>129112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A34EBAA6-22CA-48E5-9778-87823D28B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632859" y="17392649"/>
          <a:ext cx="1173164" cy="795863"/>
        </a:xfrm>
        <a:prstGeom prst="rect">
          <a:avLst/>
        </a:prstGeom>
      </xdr:spPr>
    </xdr:pic>
    <xdr:clientData/>
  </xdr:twoCellAnchor>
  <xdr:twoCellAnchor editAs="oneCell">
    <xdr:from>
      <xdr:col>2</xdr:col>
      <xdr:colOff>208189</xdr:colOff>
      <xdr:row>571</xdr:row>
      <xdr:rowOff>3958</xdr:rowOff>
    </xdr:from>
    <xdr:to>
      <xdr:col>2</xdr:col>
      <xdr:colOff>1333500</xdr:colOff>
      <xdr:row>571</xdr:row>
      <xdr:rowOff>892410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C601A7F2-38D5-4BA4-AFD3-F119039A2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008414" y="249339883"/>
          <a:ext cx="1125311" cy="888452"/>
        </a:xfrm>
        <a:prstGeom prst="rect">
          <a:avLst/>
        </a:prstGeom>
      </xdr:spPr>
    </xdr:pic>
    <xdr:clientData/>
  </xdr:twoCellAnchor>
  <xdr:twoCellAnchor editAs="oneCell">
    <xdr:from>
      <xdr:col>2</xdr:col>
      <xdr:colOff>302078</xdr:colOff>
      <xdr:row>586</xdr:row>
      <xdr:rowOff>142875</xdr:rowOff>
    </xdr:from>
    <xdr:to>
      <xdr:col>2</xdr:col>
      <xdr:colOff>1223751</xdr:colOff>
      <xdr:row>589</xdr:row>
      <xdr:rowOff>139941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C975FF2-83F4-4BDB-9F1C-D67CCBF7C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02303" y="254803275"/>
          <a:ext cx="921673" cy="682866"/>
        </a:xfrm>
        <a:prstGeom prst="rect">
          <a:avLst/>
        </a:prstGeom>
      </xdr:spPr>
    </xdr:pic>
    <xdr:clientData/>
  </xdr:twoCellAnchor>
  <xdr:twoCellAnchor editAs="oneCell">
    <xdr:from>
      <xdr:col>2</xdr:col>
      <xdr:colOff>249010</xdr:colOff>
      <xdr:row>591</xdr:row>
      <xdr:rowOff>160212</xdr:rowOff>
    </xdr:from>
    <xdr:to>
      <xdr:col>2</xdr:col>
      <xdr:colOff>1362075</xdr:colOff>
      <xdr:row>596</xdr:row>
      <xdr:rowOff>10654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BD143FFE-2A06-4403-84AC-7AD289CAA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049235" y="255963612"/>
          <a:ext cx="1113065" cy="993442"/>
        </a:xfrm>
        <a:prstGeom prst="rect">
          <a:avLst/>
        </a:prstGeom>
      </xdr:spPr>
    </xdr:pic>
    <xdr:clientData/>
  </xdr:twoCellAnchor>
  <xdr:twoCellAnchor editAs="oneCell">
    <xdr:from>
      <xdr:col>2</xdr:col>
      <xdr:colOff>340180</xdr:colOff>
      <xdr:row>605</xdr:row>
      <xdr:rowOff>124080</xdr:rowOff>
    </xdr:from>
    <xdr:to>
      <xdr:col>2</xdr:col>
      <xdr:colOff>1152526</xdr:colOff>
      <xdr:row>605</xdr:row>
      <xdr:rowOff>1096468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E4D800B5-F8C6-4E90-94B2-3D6FED39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140405" y="259127880"/>
          <a:ext cx="812346" cy="972388"/>
        </a:xfrm>
        <a:prstGeom prst="rect">
          <a:avLst/>
        </a:prstGeom>
      </xdr:spPr>
    </xdr:pic>
    <xdr:clientData/>
  </xdr:twoCellAnchor>
  <xdr:twoCellAnchor editAs="oneCell">
    <xdr:from>
      <xdr:col>2</xdr:col>
      <xdr:colOff>355146</xdr:colOff>
      <xdr:row>622</xdr:row>
      <xdr:rowOff>152171</xdr:rowOff>
    </xdr:from>
    <xdr:to>
      <xdr:col>2</xdr:col>
      <xdr:colOff>1171575</xdr:colOff>
      <xdr:row>622</xdr:row>
      <xdr:rowOff>1061089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7F529FD3-7BB0-4AA5-8186-C3FD0ADB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155371" y="265804421"/>
          <a:ext cx="816429" cy="908918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618</xdr:row>
      <xdr:rowOff>86280</xdr:rowOff>
    </xdr:from>
    <xdr:to>
      <xdr:col>2</xdr:col>
      <xdr:colOff>1076325</xdr:colOff>
      <xdr:row>618</xdr:row>
      <xdr:rowOff>1057007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58788262-07A3-45E1-B302-591CCD8D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050597" y="262985805"/>
          <a:ext cx="825953" cy="970727"/>
        </a:xfrm>
        <a:prstGeom prst="rect">
          <a:avLst/>
        </a:prstGeom>
      </xdr:spPr>
    </xdr:pic>
    <xdr:clientData/>
  </xdr:twoCellAnchor>
  <xdr:twoCellAnchor editAs="oneCell">
    <xdr:from>
      <xdr:col>2</xdr:col>
      <xdr:colOff>251732</xdr:colOff>
      <xdr:row>614</xdr:row>
      <xdr:rowOff>56620</xdr:rowOff>
    </xdr:from>
    <xdr:to>
      <xdr:col>2</xdr:col>
      <xdr:colOff>1095375</xdr:colOff>
      <xdr:row>614</xdr:row>
      <xdr:rowOff>1067893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3AAE7965-9FDF-453E-ACCD-41C66D75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051957" y="262041745"/>
          <a:ext cx="843643" cy="101127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256</xdr:row>
      <xdr:rowOff>104775</xdr:rowOff>
    </xdr:from>
    <xdr:to>
      <xdr:col>2</xdr:col>
      <xdr:colOff>1409109</xdr:colOff>
      <xdr:row>256</xdr:row>
      <xdr:rowOff>1021629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50DB6A2-0A72-4F4D-B75E-B94CA804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14525" y="113204625"/>
          <a:ext cx="1294809" cy="916854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261</xdr:row>
      <xdr:rowOff>276225</xdr:rowOff>
    </xdr:from>
    <xdr:to>
      <xdr:col>2</xdr:col>
      <xdr:colOff>1193044</xdr:colOff>
      <xdr:row>261</xdr:row>
      <xdr:rowOff>1180833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F05233E0-8DCA-454E-81AB-FF1C1056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076450" y="115423950"/>
          <a:ext cx="916819" cy="904608"/>
        </a:xfrm>
        <a:prstGeom prst="rect">
          <a:avLst/>
        </a:prstGeom>
      </xdr:spPr>
    </xdr:pic>
    <xdr:clientData/>
  </xdr:twoCellAnchor>
  <xdr:twoCellAnchor editAs="oneCell">
    <xdr:from>
      <xdr:col>2</xdr:col>
      <xdr:colOff>341540</xdr:colOff>
      <xdr:row>265</xdr:row>
      <xdr:rowOff>114300</xdr:rowOff>
    </xdr:from>
    <xdr:to>
      <xdr:col>2</xdr:col>
      <xdr:colOff>1163207</xdr:colOff>
      <xdr:row>265</xdr:row>
      <xdr:rowOff>987647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340212E5-EC93-42A4-B4D2-2F2CA29F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141765" y="117262275"/>
          <a:ext cx="821667" cy="873347"/>
        </a:xfrm>
        <a:prstGeom prst="rect">
          <a:avLst/>
        </a:prstGeom>
      </xdr:spPr>
    </xdr:pic>
    <xdr:clientData/>
  </xdr:twoCellAnchor>
  <xdr:twoCellAnchor editAs="oneCell">
    <xdr:from>
      <xdr:col>2</xdr:col>
      <xdr:colOff>477612</xdr:colOff>
      <xdr:row>270</xdr:row>
      <xdr:rowOff>219075</xdr:rowOff>
    </xdr:from>
    <xdr:to>
      <xdr:col>2</xdr:col>
      <xdr:colOff>1468756</xdr:colOff>
      <xdr:row>270</xdr:row>
      <xdr:rowOff>1029792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AD7AAD9C-3871-40D9-9470-8E908715D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277837" y="119433975"/>
          <a:ext cx="991144" cy="8107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630</xdr:row>
      <xdr:rowOff>93975</xdr:rowOff>
    </xdr:from>
    <xdr:to>
      <xdr:col>2</xdr:col>
      <xdr:colOff>1238250</xdr:colOff>
      <xdr:row>630</xdr:row>
      <xdr:rowOff>1138916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CC69D450-01B2-42A7-8CF5-01DD9F3E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81226" y="268422750"/>
          <a:ext cx="857249" cy="1044941"/>
        </a:xfrm>
        <a:prstGeom prst="rect">
          <a:avLst/>
        </a:prstGeom>
      </xdr:spPr>
    </xdr:pic>
    <xdr:clientData/>
  </xdr:twoCellAnchor>
  <xdr:twoCellAnchor editAs="oneCell">
    <xdr:from>
      <xdr:col>2</xdr:col>
      <xdr:colOff>455839</xdr:colOff>
      <xdr:row>634</xdr:row>
      <xdr:rowOff>59592</xdr:rowOff>
    </xdr:from>
    <xdr:to>
      <xdr:col>2</xdr:col>
      <xdr:colOff>1171574</xdr:colOff>
      <xdr:row>634</xdr:row>
      <xdr:rowOff>1238249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9693B0C-2009-40E1-91C3-B803DCF82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56064" y="270369567"/>
          <a:ext cx="715735" cy="117865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637</xdr:row>
      <xdr:rowOff>323850</xdr:rowOff>
    </xdr:from>
    <xdr:to>
      <xdr:col>2</xdr:col>
      <xdr:colOff>1199858</xdr:colOff>
      <xdr:row>637</xdr:row>
      <xdr:rowOff>1356363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12A3BAFA-6CA7-4F25-90D6-35FDDDE2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33600" y="272481675"/>
          <a:ext cx="866483" cy="1032513"/>
        </a:xfrm>
        <a:prstGeom prst="rect">
          <a:avLst/>
        </a:prstGeom>
      </xdr:spPr>
    </xdr:pic>
    <xdr:clientData/>
  </xdr:twoCellAnchor>
  <xdr:twoCellAnchor editAs="oneCell">
    <xdr:from>
      <xdr:col>2</xdr:col>
      <xdr:colOff>405494</xdr:colOff>
      <xdr:row>639</xdr:row>
      <xdr:rowOff>254663</xdr:rowOff>
    </xdr:from>
    <xdr:to>
      <xdr:col>2</xdr:col>
      <xdr:colOff>1190625</xdr:colOff>
      <xdr:row>639</xdr:row>
      <xdr:rowOff>1295131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2F0C5AB0-7F24-46A8-A931-DBCD93490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05719" y="274260338"/>
          <a:ext cx="785131" cy="1040468"/>
        </a:xfrm>
        <a:prstGeom prst="rect">
          <a:avLst/>
        </a:prstGeom>
      </xdr:spPr>
    </xdr:pic>
    <xdr:clientData/>
  </xdr:twoCellAnchor>
  <xdr:twoCellAnchor editAs="oneCell">
    <xdr:from>
      <xdr:col>2</xdr:col>
      <xdr:colOff>153760</xdr:colOff>
      <xdr:row>645</xdr:row>
      <xdr:rowOff>138707</xdr:rowOff>
    </xdr:from>
    <xdr:to>
      <xdr:col>2</xdr:col>
      <xdr:colOff>1343025</xdr:colOff>
      <xdr:row>645</xdr:row>
      <xdr:rowOff>1062157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FDC3009B-3DE8-49B6-A00A-61C18267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53985" y="276668507"/>
          <a:ext cx="1189265" cy="92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317048</xdr:colOff>
      <xdr:row>652</xdr:row>
      <xdr:rowOff>139118</xdr:rowOff>
    </xdr:from>
    <xdr:to>
      <xdr:col>2</xdr:col>
      <xdr:colOff>1152526</xdr:colOff>
      <xdr:row>652</xdr:row>
      <xdr:rowOff>978109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E95FF97D-7F38-44C6-9A18-C5645EBE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17273" y="279402593"/>
          <a:ext cx="835478" cy="838991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231321</xdr:colOff>
      <xdr:row>659</xdr:row>
      <xdr:rowOff>181844</xdr:rowOff>
    </xdr:from>
    <xdr:to>
      <xdr:col>2</xdr:col>
      <xdr:colOff>1266825</xdr:colOff>
      <xdr:row>659</xdr:row>
      <xdr:rowOff>1398546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D0483033-262B-4DDA-99B8-F2AD26EF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031546" y="281988494"/>
          <a:ext cx="1035504" cy="121670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665</xdr:row>
      <xdr:rowOff>152400</xdr:rowOff>
    </xdr:from>
    <xdr:to>
      <xdr:col>2</xdr:col>
      <xdr:colOff>1035439</xdr:colOff>
      <xdr:row>665</xdr:row>
      <xdr:rowOff>1280163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33E151BD-78B6-41E9-BFFB-A4F644743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62176" y="284607000"/>
          <a:ext cx="673488" cy="112776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668</xdr:row>
      <xdr:rowOff>395054</xdr:rowOff>
    </xdr:from>
    <xdr:to>
      <xdr:col>2</xdr:col>
      <xdr:colOff>1047750</xdr:colOff>
      <xdr:row>668</xdr:row>
      <xdr:rowOff>1472028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9B4520A-9B23-455A-B8C9-F443FE80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9083" y="287230904"/>
          <a:ext cx="938892" cy="1076974"/>
        </a:xfrm>
        <a:prstGeom prst="rect">
          <a:avLst/>
        </a:prstGeom>
      </xdr:spPr>
    </xdr:pic>
    <xdr:clientData/>
  </xdr:twoCellAnchor>
  <xdr:twoCellAnchor editAs="oneCell">
    <xdr:from>
      <xdr:col>2</xdr:col>
      <xdr:colOff>277585</xdr:colOff>
      <xdr:row>685</xdr:row>
      <xdr:rowOff>83391</xdr:rowOff>
    </xdr:from>
    <xdr:to>
      <xdr:col>2</xdr:col>
      <xdr:colOff>1304925</xdr:colOff>
      <xdr:row>685</xdr:row>
      <xdr:rowOff>1300575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B1F317A9-1F1D-467F-B253-7227D68C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077810" y="294405891"/>
          <a:ext cx="1027340" cy="1217184"/>
        </a:xfrm>
        <a:prstGeom prst="rect">
          <a:avLst/>
        </a:prstGeom>
      </xdr:spPr>
    </xdr:pic>
    <xdr:clientData/>
  </xdr:twoCellAnchor>
  <xdr:twoCellAnchor editAs="oneCell">
    <xdr:from>
      <xdr:col>2</xdr:col>
      <xdr:colOff>78921</xdr:colOff>
      <xdr:row>691</xdr:row>
      <xdr:rowOff>244400</xdr:rowOff>
    </xdr:from>
    <xdr:to>
      <xdr:col>2</xdr:col>
      <xdr:colOff>1247775</xdr:colOff>
      <xdr:row>691</xdr:row>
      <xdr:rowOff>1348256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EE004D82-AF1D-43A7-BF91-2559D1AD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879146" y="297157700"/>
          <a:ext cx="1168854" cy="110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338818</xdr:colOff>
      <xdr:row>679</xdr:row>
      <xdr:rowOff>89972</xdr:rowOff>
    </xdr:from>
    <xdr:to>
      <xdr:col>2</xdr:col>
      <xdr:colOff>1400175</xdr:colOff>
      <xdr:row>679</xdr:row>
      <xdr:rowOff>1334591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17AE16DC-5C69-4AA8-A414-DF9920E7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139043" y="291802622"/>
          <a:ext cx="1061357" cy="1244619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722</xdr:row>
      <xdr:rowOff>167382</xdr:rowOff>
    </xdr:from>
    <xdr:to>
      <xdr:col>2</xdr:col>
      <xdr:colOff>1209675</xdr:colOff>
      <xdr:row>722</xdr:row>
      <xdr:rowOff>893842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A3521501-E7FD-49DA-8B95-98C9545B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017940" y="310148982"/>
          <a:ext cx="991960" cy="7264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259897</xdr:colOff>
      <xdr:row>718</xdr:row>
      <xdr:rowOff>264513</xdr:rowOff>
    </xdr:from>
    <xdr:to>
      <xdr:col>2</xdr:col>
      <xdr:colOff>1143000</xdr:colOff>
      <xdr:row>720</xdr:row>
      <xdr:rowOff>330424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DEAB0D70-CE0A-454E-BB3D-C68F15F4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060122" y="308798313"/>
          <a:ext cx="883103" cy="770761"/>
        </a:xfrm>
        <a:prstGeom prst="rect">
          <a:avLst/>
        </a:prstGeom>
      </xdr:spPr>
    </xdr:pic>
    <xdr:clientData/>
  </xdr:twoCellAnchor>
  <xdr:twoCellAnchor editAs="oneCell">
    <xdr:from>
      <xdr:col>2</xdr:col>
      <xdr:colOff>253094</xdr:colOff>
      <xdr:row>700</xdr:row>
      <xdr:rowOff>95250</xdr:rowOff>
    </xdr:from>
    <xdr:to>
      <xdr:col>2</xdr:col>
      <xdr:colOff>1079073</xdr:colOff>
      <xdr:row>700</xdr:row>
      <xdr:rowOff>1167224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FCBAD19D-305C-489C-9EB5-B1E36C1AA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053319" y="300437550"/>
          <a:ext cx="825979" cy="1071974"/>
        </a:xfrm>
        <a:prstGeom prst="rect">
          <a:avLst/>
        </a:prstGeom>
      </xdr:spPr>
    </xdr:pic>
    <xdr:clientData/>
  </xdr:twoCellAnchor>
  <xdr:twoCellAnchor editAs="oneCell">
    <xdr:from>
      <xdr:col>2</xdr:col>
      <xdr:colOff>359229</xdr:colOff>
      <xdr:row>702</xdr:row>
      <xdr:rowOff>121678</xdr:rowOff>
    </xdr:from>
    <xdr:to>
      <xdr:col>2</xdr:col>
      <xdr:colOff>1133475</xdr:colOff>
      <xdr:row>702</xdr:row>
      <xdr:rowOff>801241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B17A9F4-748E-40F1-8145-9B615B94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159454" y="303607228"/>
          <a:ext cx="774246" cy="679563"/>
        </a:xfrm>
        <a:prstGeom prst="rect">
          <a:avLst/>
        </a:prstGeom>
      </xdr:spPr>
    </xdr:pic>
    <xdr:clientData/>
  </xdr:twoCellAnchor>
  <xdr:twoCellAnchor editAs="oneCell">
    <xdr:from>
      <xdr:col>2</xdr:col>
      <xdr:colOff>280308</xdr:colOff>
      <xdr:row>703</xdr:row>
      <xdr:rowOff>145949</xdr:rowOff>
    </xdr:from>
    <xdr:to>
      <xdr:col>2</xdr:col>
      <xdr:colOff>1190626</xdr:colOff>
      <xdr:row>708</xdr:row>
      <xdr:rowOff>80012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6C210780-511A-4278-8E7C-C52F5951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080533" y="304517324"/>
          <a:ext cx="910318" cy="1077063"/>
        </a:xfrm>
        <a:prstGeom prst="rect">
          <a:avLst/>
        </a:prstGeom>
      </xdr:spPr>
    </xdr:pic>
    <xdr:clientData/>
  </xdr:twoCellAnchor>
  <xdr:twoCellAnchor editAs="oneCell">
    <xdr:from>
      <xdr:col>2</xdr:col>
      <xdr:colOff>310245</xdr:colOff>
      <xdr:row>714</xdr:row>
      <xdr:rowOff>67033</xdr:rowOff>
    </xdr:from>
    <xdr:to>
      <xdr:col>2</xdr:col>
      <xdr:colOff>1276351</xdr:colOff>
      <xdr:row>714</xdr:row>
      <xdr:rowOff>923692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3B5B0197-607E-4601-8B18-FF25DE33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110470" y="306953008"/>
          <a:ext cx="966106" cy="85665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89</xdr:row>
      <xdr:rowOff>66675</xdr:rowOff>
    </xdr:from>
    <xdr:to>
      <xdr:col>2</xdr:col>
      <xdr:colOff>1295400</xdr:colOff>
      <xdr:row>89</xdr:row>
      <xdr:rowOff>1247775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AE66E66F-B1B8-4788-9CB7-96A4CD9C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43075" y="2849880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103</xdr:row>
      <xdr:rowOff>161925</xdr:rowOff>
    </xdr:from>
    <xdr:to>
      <xdr:col>2</xdr:col>
      <xdr:colOff>1270525</xdr:colOff>
      <xdr:row>103</xdr:row>
      <xdr:rowOff>942846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9EA582D0-FC85-4132-9D11-FF6CC223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800226" y="37414200"/>
          <a:ext cx="1099074" cy="78092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118</xdr:row>
      <xdr:rowOff>180975</xdr:rowOff>
    </xdr:from>
    <xdr:to>
      <xdr:col>2</xdr:col>
      <xdr:colOff>1238112</xdr:colOff>
      <xdr:row>118</xdr:row>
      <xdr:rowOff>1066689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C8B0FF00-9282-43B8-8658-BD98B687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62125" y="44310300"/>
          <a:ext cx="1104762" cy="8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124</xdr:row>
      <xdr:rowOff>38100</xdr:rowOff>
    </xdr:from>
    <xdr:to>
      <xdr:col>2</xdr:col>
      <xdr:colOff>1133365</xdr:colOff>
      <xdr:row>124</xdr:row>
      <xdr:rowOff>914290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126AA5A9-0F98-46DD-B358-DD12516D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885950" y="47691675"/>
          <a:ext cx="876190" cy="8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125</xdr:row>
      <xdr:rowOff>123825</xdr:rowOff>
    </xdr:from>
    <xdr:to>
      <xdr:col>2</xdr:col>
      <xdr:colOff>1171468</xdr:colOff>
      <xdr:row>125</xdr:row>
      <xdr:rowOff>980968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4CA3ADFE-E53D-4725-BA0C-630DA9E1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43100" y="48748950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126</xdr:row>
      <xdr:rowOff>85725</xdr:rowOff>
    </xdr:from>
    <xdr:to>
      <xdr:col>2</xdr:col>
      <xdr:colOff>1266713</xdr:colOff>
      <xdr:row>126</xdr:row>
      <xdr:rowOff>980963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608C6796-8B32-40E0-9B30-B09C076C8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000250" y="49825275"/>
          <a:ext cx="895238" cy="8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127</xdr:row>
      <xdr:rowOff>19050</xdr:rowOff>
    </xdr:from>
    <xdr:to>
      <xdr:col>2</xdr:col>
      <xdr:colOff>1238136</xdr:colOff>
      <xdr:row>127</xdr:row>
      <xdr:rowOff>933336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8A731DDB-A99E-4EF5-9EF6-AA2CE70D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52625" y="50911125"/>
          <a:ext cx="914286" cy="9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185</xdr:row>
      <xdr:rowOff>323850</xdr:rowOff>
    </xdr:from>
    <xdr:to>
      <xdr:col>2</xdr:col>
      <xdr:colOff>1142893</xdr:colOff>
      <xdr:row>185</xdr:row>
      <xdr:rowOff>1180993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80E38B02-C78A-4868-A52D-02FA6C5A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14525" y="74571225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186</xdr:row>
      <xdr:rowOff>361950</xdr:rowOff>
    </xdr:from>
    <xdr:to>
      <xdr:col>2</xdr:col>
      <xdr:colOff>1161943</xdr:colOff>
      <xdr:row>186</xdr:row>
      <xdr:rowOff>1219093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D27406E8-0441-40DF-8EFA-32E77A0D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33575" y="76161900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187</xdr:row>
      <xdr:rowOff>114300</xdr:rowOff>
    </xdr:from>
    <xdr:to>
      <xdr:col>2</xdr:col>
      <xdr:colOff>1171468</xdr:colOff>
      <xdr:row>187</xdr:row>
      <xdr:rowOff>971443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AA734722-6BD3-4291-8184-43698928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43100" y="77600175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195</xdr:row>
      <xdr:rowOff>142875</xdr:rowOff>
    </xdr:from>
    <xdr:to>
      <xdr:col>2</xdr:col>
      <xdr:colOff>1209565</xdr:colOff>
      <xdr:row>195</xdr:row>
      <xdr:rowOff>1019065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E7DD2DA-B6BA-47A7-BB5D-03EF8C87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62150" y="82029300"/>
          <a:ext cx="876190" cy="8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202</xdr:row>
      <xdr:rowOff>85725</xdr:rowOff>
    </xdr:from>
    <xdr:to>
      <xdr:col>2</xdr:col>
      <xdr:colOff>1285768</xdr:colOff>
      <xdr:row>202</xdr:row>
      <xdr:rowOff>942868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C0225A0B-4BBC-42CB-B521-97398259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057400" y="85496400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212</xdr:row>
      <xdr:rowOff>161925</xdr:rowOff>
    </xdr:from>
    <xdr:to>
      <xdr:col>2</xdr:col>
      <xdr:colOff>1285732</xdr:colOff>
      <xdr:row>212</xdr:row>
      <xdr:rowOff>1019068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6820FD01-8D01-4B14-913D-4E7FC133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71650" y="90163650"/>
          <a:ext cx="1142857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216</xdr:row>
      <xdr:rowOff>57149</xdr:rowOff>
    </xdr:from>
    <xdr:to>
      <xdr:col>2</xdr:col>
      <xdr:colOff>1114265</xdr:colOff>
      <xdr:row>216</xdr:row>
      <xdr:rowOff>866614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8C5EAB75-8123-43FD-8C57-E36278F8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33575" y="93221174"/>
          <a:ext cx="809465" cy="80946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304</xdr:row>
      <xdr:rowOff>266700</xdr:rowOff>
    </xdr:from>
    <xdr:to>
      <xdr:col>2</xdr:col>
      <xdr:colOff>1028593</xdr:colOff>
      <xdr:row>304</xdr:row>
      <xdr:rowOff>1123843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8F9BA54D-09B9-4534-8826-62CAC0541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71675" y="132807075"/>
          <a:ext cx="857143" cy="857143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469</xdr:row>
      <xdr:rowOff>57150</xdr:rowOff>
    </xdr:from>
    <xdr:to>
      <xdr:col>2</xdr:col>
      <xdr:colOff>1095375</xdr:colOff>
      <xdr:row>469</xdr:row>
      <xdr:rowOff>942975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61B07E98-AD49-4BBE-B232-026F72C4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009775" y="2084355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477</xdr:row>
      <xdr:rowOff>95250</xdr:rowOff>
    </xdr:from>
    <xdr:to>
      <xdr:col>2</xdr:col>
      <xdr:colOff>1209675</xdr:colOff>
      <xdr:row>477</xdr:row>
      <xdr:rowOff>1095375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CBA7610D-7436-4385-9DAD-0AEA39AF1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009775" y="2123313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471</xdr:row>
      <xdr:rowOff>57151</xdr:rowOff>
    </xdr:from>
    <xdr:to>
      <xdr:col>2</xdr:col>
      <xdr:colOff>1304925</xdr:colOff>
      <xdr:row>471</xdr:row>
      <xdr:rowOff>1104900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AF4EAB32-76B2-4CB5-8F95-2959D399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057401" y="209902426"/>
          <a:ext cx="1047749" cy="1047749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555</xdr:row>
      <xdr:rowOff>190379</xdr:rowOff>
    </xdr:from>
    <xdr:to>
      <xdr:col>2</xdr:col>
      <xdr:colOff>1095375</xdr:colOff>
      <xdr:row>555</xdr:row>
      <xdr:rowOff>1038104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DDAAD295-D171-4ACB-95BC-34D81C88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047875" y="243354104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563</xdr:row>
      <xdr:rowOff>114300</xdr:rowOff>
    </xdr:from>
    <xdr:to>
      <xdr:col>2</xdr:col>
      <xdr:colOff>1247663</xdr:colOff>
      <xdr:row>563</xdr:row>
      <xdr:rowOff>1009538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7693CB7A-B588-47A9-A15E-1C5870A3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52650" y="246487950"/>
          <a:ext cx="895238" cy="8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677</xdr:row>
      <xdr:rowOff>104775</xdr:rowOff>
    </xdr:from>
    <xdr:to>
      <xdr:col>2</xdr:col>
      <xdr:colOff>1276082</xdr:colOff>
      <xdr:row>677</xdr:row>
      <xdr:rowOff>1180832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FA04F35A-A32D-473F-B20D-B10DA60D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000250" y="290302950"/>
          <a:ext cx="1076057" cy="107605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701</xdr:row>
      <xdr:rowOff>142875</xdr:rowOff>
    </xdr:from>
    <xdr:to>
      <xdr:col>2</xdr:col>
      <xdr:colOff>1218933</xdr:colOff>
      <xdr:row>701</xdr:row>
      <xdr:rowOff>1152257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931A8325-12F4-4296-BA90-35960D75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009776" y="302180625"/>
          <a:ext cx="1009382" cy="1009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34"/>
  <sheetViews>
    <sheetView tabSelected="1" workbookViewId="0">
      <selection activeCell="O728" sqref="O728"/>
    </sheetView>
  </sheetViews>
  <sheetFormatPr defaultRowHeight="15" x14ac:dyDescent="0.25"/>
  <cols>
    <col min="2" max="2" width="17.85546875" customWidth="1"/>
    <col min="3" max="3" width="23.42578125" customWidth="1"/>
    <col min="4" max="4" width="35" customWidth="1"/>
    <col min="5" max="5" width="14" customWidth="1"/>
    <col min="6" max="6" width="14.7109375" customWidth="1"/>
    <col min="8" max="8" width="12" customWidth="1"/>
  </cols>
  <sheetData>
    <row r="2" spans="2:8" ht="15.75" x14ac:dyDescent="0.25">
      <c r="B2" s="1"/>
      <c r="C2" s="1"/>
      <c r="D2" s="1"/>
    </row>
    <row r="3" spans="2:8" ht="15.75" x14ac:dyDescent="0.25">
      <c r="B3" s="1" t="s">
        <v>0</v>
      </c>
      <c r="C3" s="1"/>
      <c r="D3" s="1"/>
      <c r="E3" s="2"/>
    </row>
    <row r="4" spans="2:8" ht="15.75" thickBot="1" x14ac:dyDescent="0.3">
      <c r="B4" t="s">
        <v>1</v>
      </c>
      <c r="E4" t="s">
        <v>2</v>
      </c>
      <c r="F4" t="s">
        <v>2</v>
      </c>
    </row>
    <row r="5" spans="2:8" ht="20.25" x14ac:dyDescent="0.3">
      <c r="B5" s="3" t="s">
        <v>3</v>
      </c>
      <c r="C5" s="4"/>
      <c r="D5" s="4"/>
      <c r="E5" s="4" t="s">
        <v>4</v>
      </c>
      <c r="F5" s="5" t="s">
        <v>5</v>
      </c>
      <c r="G5" s="32" t="s">
        <v>191</v>
      </c>
    </row>
    <row r="6" spans="2:8" ht="24.95" customHeight="1" x14ac:dyDescent="0.25">
      <c r="B6" s="6" t="s">
        <v>6</v>
      </c>
      <c r="C6" s="7"/>
      <c r="D6" s="7" t="s">
        <v>7</v>
      </c>
      <c r="E6" s="7">
        <v>6.5</v>
      </c>
      <c r="F6" s="8">
        <v>1</v>
      </c>
      <c r="G6">
        <v>169</v>
      </c>
      <c r="H6">
        <f>F6*G6</f>
        <v>169</v>
      </c>
    </row>
    <row r="7" spans="2:8" ht="24.95" customHeight="1" x14ac:dyDescent="0.25">
      <c r="C7" s="7"/>
      <c r="D7" s="7" t="s">
        <v>7</v>
      </c>
      <c r="E7" s="7">
        <v>6</v>
      </c>
      <c r="F7" s="8">
        <v>2</v>
      </c>
      <c r="G7">
        <v>169</v>
      </c>
      <c r="H7">
        <f t="shared" ref="H7:H70" si="0">F7*G7</f>
        <v>338</v>
      </c>
    </row>
    <row r="8" spans="2:8" ht="24.95" customHeight="1" x14ac:dyDescent="0.25">
      <c r="B8" s="6"/>
      <c r="C8" s="7"/>
      <c r="D8" s="7" t="s">
        <v>7</v>
      </c>
      <c r="E8" s="7">
        <v>7</v>
      </c>
      <c r="F8" s="8">
        <v>1</v>
      </c>
      <c r="G8">
        <v>169</v>
      </c>
      <c r="H8">
        <f t="shared" si="0"/>
        <v>169</v>
      </c>
    </row>
    <row r="9" spans="2:8" ht="24.95" customHeight="1" x14ac:dyDescent="0.25">
      <c r="B9" s="6"/>
      <c r="C9" s="7"/>
      <c r="D9" s="7" t="s">
        <v>7</v>
      </c>
      <c r="E9" s="7">
        <v>9</v>
      </c>
      <c r="F9" s="8">
        <v>1</v>
      </c>
      <c r="G9">
        <v>169</v>
      </c>
      <c r="H9">
        <f t="shared" si="0"/>
        <v>169</v>
      </c>
    </row>
    <row r="10" spans="2:8" ht="24.95" customHeight="1" x14ac:dyDescent="0.25">
      <c r="B10" s="6"/>
      <c r="C10" s="7"/>
      <c r="D10" s="7" t="s">
        <v>7</v>
      </c>
      <c r="E10" s="7">
        <v>8.5</v>
      </c>
      <c r="F10" s="8">
        <v>2</v>
      </c>
      <c r="G10">
        <v>169</v>
      </c>
      <c r="H10">
        <f t="shared" si="0"/>
        <v>338</v>
      </c>
    </row>
    <row r="11" spans="2:8" ht="24.95" customHeight="1" x14ac:dyDescent="0.25">
      <c r="B11" s="6"/>
      <c r="C11" s="7"/>
      <c r="D11" s="7" t="s">
        <v>7</v>
      </c>
      <c r="E11" s="7">
        <v>9.5</v>
      </c>
      <c r="F11" s="8">
        <v>1</v>
      </c>
      <c r="G11">
        <v>169</v>
      </c>
      <c r="H11">
        <f t="shared" si="0"/>
        <v>169</v>
      </c>
    </row>
    <row r="12" spans="2:8" ht="24.95" customHeight="1" x14ac:dyDescent="0.25">
      <c r="B12" s="6"/>
      <c r="C12" s="7"/>
      <c r="D12" s="7" t="s">
        <v>7</v>
      </c>
      <c r="E12" s="7"/>
      <c r="F12" s="8"/>
      <c r="H12">
        <f t="shared" si="0"/>
        <v>0</v>
      </c>
    </row>
    <row r="13" spans="2:8" ht="24.95" customHeight="1" x14ac:dyDescent="0.25">
      <c r="B13" s="6" t="s">
        <v>8</v>
      </c>
      <c r="C13" s="7"/>
      <c r="D13" s="7" t="s">
        <v>7</v>
      </c>
      <c r="E13" s="7">
        <v>8.5</v>
      </c>
      <c r="F13" s="8">
        <v>2</v>
      </c>
      <c r="G13">
        <v>169</v>
      </c>
      <c r="H13">
        <f t="shared" si="0"/>
        <v>338</v>
      </c>
    </row>
    <row r="14" spans="2:8" ht="24.95" customHeight="1" x14ac:dyDescent="0.25">
      <c r="B14" s="9"/>
      <c r="C14" s="7"/>
      <c r="D14" s="7" t="s">
        <v>7</v>
      </c>
      <c r="E14" s="7">
        <v>9.5</v>
      </c>
      <c r="F14" s="8">
        <v>1</v>
      </c>
      <c r="G14">
        <v>169</v>
      </c>
      <c r="H14">
        <f t="shared" si="0"/>
        <v>169</v>
      </c>
    </row>
    <row r="15" spans="2:8" ht="24.95" customHeight="1" x14ac:dyDescent="0.25">
      <c r="B15" s="9"/>
      <c r="C15" s="7"/>
      <c r="D15" s="7" t="s">
        <v>7</v>
      </c>
      <c r="E15" s="7">
        <v>7</v>
      </c>
      <c r="F15" s="8">
        <v>1</v>
      </c>
      <c r="G15">
        <v>169</v>
      </c>
      <c r="H15">
        <f t="shared" si="0"/>
        <v>169</v>
      </c>
    </row>
    <row r="16" spans="2:8" ht="24.95" customHeight="1" x14ac:dyDescent="0.25">
      <c r="B16" s="6"/>
      <c r="C16" s="7"/>
      <c r="D16" s="7" t="s">
        <v>7</v>
      </c>
      <c r="E16" s="7">
        <v>9</v>
      </c>
      <c r="F16" s="8">
        <v>2</v>
      </c>
      <c r="G16">
        <v>169</v>
      </c>
      <c r="H16">
        <f t="shared" si="0"/>
        <v>338</v>
      </c>
    </row>
    <row r="17" spans="2:8" ht="24.95" customHeight="1" x14ac:dyDescent="0.25">
      <c r="B17" s="6"/>
      <c r="C17" s="7"/>
      <c r="D17" s="7" t="s">
        <v>7</v>
      </c>
      <c r="E17" s="7">
        <v>6.5</v>
      </c>
      <c r="F17" s="8">
        <v>1</v>
      </c>
      <c r="G17">
        <v>169</v>
      </c>
      <c r="H17">
        <f t="shared" si="0"/>
        <v>169</v>
      </c>
    </row>
    <row r="18" spans="2:8" ht="24.95" customHeight="1" x14ac:dyDescent="0.25">
      <c r="B18" s="6"/>
      <c r="C18" s="7"/>
      <c r="D18" s="7" t="s">
        <v>7</v>
      </c>
      <c r="E18" s="7">
        <v>6</v>
      </c>
      <c r="F18" s="8">
        <v>1</v>
      </c>
      <c r="G18">
        <v>169</v>
      </c>
      <c r="H18">
        <f t="shared" si="0"/>
        <v>169</v>
      </c>
    </row>
    <row r="19" spans="2:8" ht="24.95" customHeight="1" x14ac:dyDescent="0.25">
      <c r="B19" s="10"/>
      <c r="C19" s="7"/>
      <c r="D19" s="7" t="s">
        <v>7</v>
      </c>
      <c r="E19" s="7"/>
      <c r="F19" s="8"/>
      <c r="H19">
        <f t="shared" si="0"/>
        <v>0</v>
      </c>
    </row>
    <row r="20" spans="2:8" ht="24.95" customHeight="1" x14ac:dyDescent="0.25">
      <c r="B20" s="6" t="s">
        <v>9</v>
      </c>
      <c r="C20" s="7"/>
      <c r="D20" s="7" t="s">
        <v>7</v>
      </c>
      <c r="E20" s="7">
        <v>9.5</v>
      </c>
      <c r="F20" s="8">
        <v>1</v>
      </c>
      <c r="G20">
        <v>179</v>
      </c>
      <c r="H20">
        <f t="shared" si="0"/>
        <v>179</v>
      </c>
    </row>
    <row r="21" spans="2:8" ht="24.95" customHeight="1" x14ac:dyDescent="0.25">
      <c r="B21" s="6"/>
      <c r="C21" s="7"/>
      <c r="D21" s="7" t="s">
        <v>2</v>
      </c>
      <c r="E21" s="7"/>
      <c r="F21" s="8"/>
      <c r="G21" t="s">
        <v>2</v>
      </c>
      <c r="H21">
        <v>0</v>
      </c>
    </row>
    <row r="22" spans="2:8" ht="24.95" customHeight="1" x14ac:dyDescent="0.25">
      <c r="B22" s="11" t="s">
        <v>10</v>
      </c>
      <c r="C22" s="7"/>
      <c r="D22" s="7" t="s">
        <v>7</v>
      </c>
      <c r="E22" s="7">
        <v>5.5</v>
      </c>
      <c r="F22" s="8">
        <v>2</v>
      </c>
      <c r="G22">
        <v>179</v>
      </c>
      <c r="H22">
        <f t="shared" si="0"/>
        <v>358</v>
      </c>
    </row>
    <row r="23" spans="2:8" ht="24.95" customHeight="1" x14ac:dyDescent="0.25">
      <c r="B23" s="6"/>
      <c r="C23" s="7"/>
      <c r="D23" s="7" t="s">
        <v>7</v>
      </c>
      <c r="E23" s="7">
        <v>8</v>
      </c>
      <c r="F23" s="8">
        <v>2</v>
      </c>
      <c r="G23">
        <v>179</v>
      </c>
      <c r="H23">
        <f t="shared" si="0"/>
        <v>358</v>
      </c>
    </row>
    <row r="24" spans="2:8" ht="24.95" customHeight="1" x14ac:dyDescent="0.25">
      <c r="B24" s="6"/>
      <c r="C24" s="7"/>
      <c r="D24" s="7" t="s">
        <v>7</v>
      </c>
      <c r="E24" s="7">
        <v>8.5</v>
      </c>
      <c r="F24" s="8">
        <v>1</v>
      </c>
      <c r="G24">
        <v>179</v>
      </c>
      <c r="H24">
        <f t="shared" si="0"/>
        <v>179</v>
      </c>
    </row>
    <row r="25" spans="2:8" ht="72.75" customHeight="1" x14ac:dyDescent="0.25">
      <c r="B25" s="6"/>
      <c r="C25" s="7"/>
      <c r="D25" s="7" t="s">
        <v>7</v>
      </c>
      <c r="E25" s="7"/>
      <c r="F25" s="8"/>
      <c r="H25">
        <f t="shared" si="0"/>
        <v>0</v>
      </c>
    </row>
    <row r="26" spans="2:8" ht="24.95" customHeight="1" x14ac:dyDescent="0.25">
      <c r="B26" s="6" t="s">
        <v>11</v>
      </c>
      <c r="C26" s="7"/>
      <c r="D26" s="7" t="s">
        <v>7</v>
      </c>
      <c r="E26" s="7">
        <v>9</v>
      </c>
      <c r="F26" s="8">
        <v>2</v>
      </c>
      <c r="G26">
        <v>189</v>
      </c>
      <c r="H26">
        <f t="shared" si="0"/>
        <v>378</v>
      </c>
    </row>
    <row r="27" spans="2:8" ht="24.95" customHeight="1" x14ac:dyDescent="0.25">
      <c r="C27" s="7"/>
      <c r="D27" s="7" t="s">
        <v>7</v>
      </c>
      <c r="E27" s="7">
        <v>8</v>
      </c>
      <c r="F27" s="8">
        <v>1</v>
      </c>
      <c r="G27">
        <v>189</v>
      </c>
      <c r="H27">
        <f t="shared" si="0"/>
        <v>189</v>
      </c>
    </row>
    <row r="28" spans="2:8" ht="24.95" customHeight="1" x14ac:dyDescent="0.25">
      <c r="B28" s="6"/>
      <c r="C28" s="7"/>
      <c r="D28" s="7" t="s">
        <v>7</v>
      </c>
      <c r="E28" s="7">
        <v>11</v>
      </c>
      <c r="F28" s="8">
        <v>1</v>
      </c>
      <c r="G28">
        <v>189</v>
      </c>
      <c r="H28">
        <f t="shared" si="0"/>
        <v>189</v>
      </c>
    </row>
    <row r="29" spans="2:8" ht="24.95" customHeight="1" x14ac:dyDescent="0.25">
      <c r="B29" s="6"/>
      <c r="C29" s="7"/>
      <c r="D29" s="7" t="s">
        <v>7</v>
      </c>
      <c r="E29" s="7">
        <v>10</v>
      </c>
      <c r="F29" s="8">
        <v>1</v>
      </c>
      <c r="G29">
        <v>189</v>
      </c>
      <c r="H29">
        <f t="shared" si="0"/>
        <v>189</v>
      </c>
    </row>
    <row r="30" spans="2:8" ht="48.75" customHeight="1" x14ac:dyDescent="0.25">
      <c r="B30" s="6"/>
      <c r="C30" s="7"/>
      <c r="D30" s="7" t="s">
        <v>7</v>
      </c>
      <c r="E30" s="7"/>
      <c r="F30" s="8"/>
      <c r="H30">
        <f t="shared" si="0"/>
        <v>0</v>
      </c>
    </row>
    <row r="31" spans="2:8" ht="24.95" customHeight="1" x14ac:dyDescent="0.25">
      <c r="B31" s="6" t="s">
        <v>12</v>
      </c>
      <c r="C31" s="7"/>
      <c r="D31" s="7" t="s">
        <v>7</v>
      </c>
      <c r="E31" s="7">
        <v>6</v>
      </c>
      <c r="F31" s="8">
        <v>1</v>
      </c>
      <c r="G31">
        <v>189</v>
      </c>
      <c r="H31">
        <f t="shared" si="0"/>
        <v>189</v>
      </c>
    </row>
    <row r="32" spans="2:8" ht="24.95" customHeight="1" x14ac:dyDescent="0.25">
      <c r="C32" s="7"/>
      <c r="D32" s="7" t="s">
        <v>7</v>
      </c>
      <c r="E32" s="7">
        <v>5.5</v>
      </c>
      <c r="F32" s="8">
        <v>1</v>
      </c>
      <c r="G32">
        <v>189</v>
      </c>
      <c r="H32">
        <f t="shared" si="0"/>
        <v>189</v>
      </c>
    </row>
    <row r="33" spans="2:8" ht="24.95" customHeight="1" x14ac:dyDescent="0.25">
      <c r="B33" s="6"/>
      <c r="C33" s="7"/>
      <c r="D33" s="7" t="s">
        <v>7</v>
      </c>
      <c r="E33" s="7">
        <v>7</v>
      </c>
      <c r="F33" s="8">
        <v>1</v>
      </c>
      <c r="G33">
        <v>189</v>
      </c>
      <c r="H33">
        <f t="shared" si="0"/>
        <v>189</v>
      </c>
    </row>
    <row r="34" spans="2:8" ht="24.95" customHeight="1" x14ac:dyDescent="0.25">
      <c r="B34" s="6"/>
      <c r="C34" s="7"/>
      <c r="D34" s="7" t="s">
        <v>7</v>
      </c>
      <c r="E34" s="7">
        <v>6.5</v>
      </c>
      <c r="F34" s="8">
        <v>1</v>
      </c>
      <c r="G34">
        <v>189</v>
      </c>
      <c r="H34">
        <f t="shared" si="0"/>
        <v>189</v>
      </c>
    </row>
    <row r="35" spans="2:8" ht="24.95" customHeight="1" x14ac:dyDescent="0.25">
      <c r="B35" s="6"/>
      <c r="C35" s="7"/>
      <c r="D35" s="7" t="s">
        <v>7</v>
      </c>
      <c r="E35" s="7">
        <v>7.5</v>
      </c>
      <c r="F35" s="8">
        <v>1</v>
      </c>
      <c r="G35">
        <v>189</v>
      </c>
      <c r="H35">
        <f t="shared" si="0"/>
        <v>189</v>
      </c>
    </row>
    <row r="36" spans="2:8" ht="24.95" customHeight="1" thickBot="1" x14ac:dyDescent="0.3">
      <c r="B36" s="12"/>
      <c r="C36" s="13"/>
      <c r="D36" s="7" t="s">
        <v>7</v>
      </c>
      <c r="E36" s="13"/>
      <c r="F36" s="14"/>
      <c r="H36">
        <f t="shared" si="0"/>
        <v>0</v>
      </c>
    </row>
    <row r="37" spans="2:8" x14ac:dyDescent="0.25">
      <c r="H37">
        <f t="shared" si="0"/>
        <v>0</v>
      </c>
    </row>
    <row r="38" spans="2:8" ht="15.75" thickBot="1" x14ac:dyDescent="0.3">
      <c r="B38" t="s">
        <v>13</v>
      </c>
      <c r="E38" t="s">
        <v>2</v>
      </c>
      <c r="F38" t="s">
        <v>2</v>
      </c>
      <c r="H38">
        <v>0</v>
      </c>
    </row>
    <row r="39" spans="2:8" ht="20.25" x14ac:dyDescent="0.3">
      <c r="B39" s="3" t="s">
        <v>3</v>
      </c>
      <c r="C39" s="4"/>
      <c r="D39" s="4"/>
      <c r="E39" s="4" t="s">
        <v>4</v>
      </c>
      <c r="F39" s="5" t="s">
        <v>5</v>
      </c>
      <c r="H39">
        <v>0</v>
      </c>
    </row>
    <row r="40" spans="2:8" ht="18" x14ac:dyDescent="0.25">
      <c r="B40" s="6" t="s">
        <v>14</v>
      </c>
      <c r="C40" s="7"/>
      <c r="D40" s="7" t="s">
        <v>7</v>
      </c>
      <c r="E40" s="7">
        <v>11</v>
      </c>
      <c r="F40" s="8">
        <v>1</v>
      </c>
      <c r="G40">
        <v>189</v>
      </c>
      <c r="H40">
        <f t="shared" si="0"/>
        <v>189</v>
      </c>
    </row>
    <row r="41" spans="2:8" ht="18" x14ac:dyDescent="0.25">
      <c r="C41" s="7"/>
      <c r="D41" s="7" t="s">
        <v>7</v>
      </c>
      <c r="E41" s="7"/>
      <c r="F41" s="8"/>
      <c r="G41">
        <v>189</v>
      </c>
      <c r="H41">
        <f t="shared" si="0"/>
        <v>0</v>
      </c>
    </row>
    <row r="42" spans="2:8" ht="18" x14ac:dyDescent="0.25">
      <c r="B42" s="6"/>
      <c r="C42" s="7"/>
      <c r="D42" s="7" t="s">
        <v>7</v>
      </c>
      <c r="E42" s="7"/>
      <c r="F42" s="8"/>
      <c r="G42">
        <v>189</v>
      </c>
      <c r="H42">
        <f t="shared" si="0"/>
        <v>0</v>
      </c>
    </row>
    <row r="43" spans="2:8" ht="18" x14ac:dyDescent="0.25">
      <c r="B43" s="6"/>
      <c r="C43" s="7"/>
      <c r="D43" s="7" t="s">
        <v>7</v>
      </c>
      <c r="E43" s="7"/>
      <c r="F43" s="8"/>
      <c r="G43">
        <v>189</v>
      </c>
      <c r="H43">
        <f t="shared" si="0"/>
        <v>0</v>
      </c>
    </row>
    <row r="44" spans="2:8" ht="18" x14ac:dyDescent="0.25">
      <c r="B44" s="6"/>
      <c r="C44" s="7"/>
      <c r="D44" s="7" t="s">
        <v>7</v>
      </c>
      <c r="E44" s="7"/>
      <c r="F44" s="8"/>
      <c r="G44">
        <v>189</v>
      </c>
      <c r="H44">
        <f t="shared" si="0"/>
        <v>0</v>
      </c>
    </row>
    <row r="45" spans="2:8" ht="18" x14ac:dyDescent="0.25">
      <c r="B45" s="6"/>
      <c r="C45" s="7"/>
      <c r="D45" s="7" t="s">
        <v>7</v>
      </c>
      <c r="E45" s="7"/>
      <c r="F45" s="8"/>
      <c r="G45">
        <v>189</v>
      </c>
      <c r="H45">
        <f t="shared" si="0"/>
        <v>0</v>
      </c>
    </row>
    <row r="46" spans="2:8" ht="18" x14ac:dyDescent="0.25">
      <c r="B46" s="6"/>
      <c r="C46" s="7"/>
      <c r="D46" s="7" t="s">
        <v>7</v>
      </c>
      <c r="E46" s="7"/>
      <c r="F46" s="8"/>
      <c r="G46">
        <v>189</v>
      </c>
      <c r="H46">
        <f t="shared" si="0"/>
        <v>0</v>
      </c>
    </row>
    <row r="47" spans="2:8" ht="18" x14ac:dyDescent="0.25">
      <c r="B47" s="6" t="s">
        <v>8</v>
      </c>
      <c r="C47" s="7"/>
      <c r="D47" s="7" t="s">
        <v>7</v>
      </c>
      <c r="E47" s="7">
        <v>6.5</v>
      </c>
      <c r="F47" s="8">
        <v>1</v>
      </c>
      <c r="G47">
        <v>189</v>
      </c>
      <c r="H47">
        <f t="shared" si="0"/>
        <v>189</v>
      </c>
    </row>
    <row r="48" spans="2:8" ht="18" x14ac:dyDescent="0.25">
      <c r="B48" s="10"/>
      <c r="C48" s="7"/>
      <c r="D48" s="7" t="s">
        <v>7</v>
      </c>
      <c r="E48" s="7">
        <v>6</v>
      </c>
      <c r="F48" s="8">
        <v>1</v>
      </c>
      <c r="G48">
        <v>189</v>
      </c>
      <c r="H48">
        <f t="shared" si="0"/>
        <v>189</v>
      </c>
    </row>
    <row r="49" spans="2:8" ht="18" x14ac:dyDescent="0.25">
      <c r="B49" s="6"/>
      <c r="C49" s="7"/>
      <c r="D49" s="7" t="s">
        <v>7</v>
      </c>
      <c r="E49" s="7"/>
      <c r="F49" s="8"/>
      <c r="H49">
        <f t="shared" si="0"/>
        <v>0</v>
      </c>
    </row>
    <row r="50" spans="2:8" ht="18" x14ac:dyDescent="0.25">
      <c r="B50" s="6" t="s">
        <v>15</v>
      </c>
      <c r="C50" s="7"/>
      <c r="D50" s="7" t="s">
        <v>7</v>
      </c>
      <c r="E50" s="7">
        <v>9.5</v>
      </c>
      <c r="F50" s="8">
        <v>1</v>
      </c>
      <c r="G50">
        <v>159</v>
      </c>
      <c r="H50">
        <f t="shared" si="0"/>
        <v>159</v>
      </c>
    </row>
    <row r="51" spans="2:8" ht="18" x14ac:dyDescent="0.25">
      <c r="C51" s="7"/>
      <c r="D51" s="7" t="s">
        <v>7</v>
      </c>
      <c r="E51" s="7">
        <v>8</v>
      </c>
      <c r="F51" s="8">
        <v>1</v>
      </c>
      <c r="G51">
        <v>159</v>
      </c>
      <c r="H51">
        <f t="shared" si="0"/>
        <v>159</v>
      </c>
    </row>
    <row r="52" spans="2:8" ht="18" x14ac:dyDescent="0.25">
      <c r="B52" s="6"/>
      <c r="C52" s="7"/>
      <c r="D52" s="7" t="s">
        <v>7</v>
      </c>
      <c r="E52" s="7">
        <v>7.5</v>
      </c>
      <c r="F52" s="8">
        <v>1</v>
      </c>
      <c r="G52">
        <v>159</v>
      </c>
      <c r="H52">
        <f t="shared" si="0"/>
        <v>159</v>
      </c>
    </row>
    <row r="53" spans="2:8" ht="89.25" customHeight="1" x14ac:dyDescent="0.25">
      <c r="B53" s="10"/>
      <c r="C53" s="7"/>
      <c r="D53" s="7" t="s">
        <v>7</v>
      </c>
      <c r="E53" s="7"/>
      <c r="F53" s="8"/>
      <c r="G53">
        <v>159</v>
      </c>
      <c r="H53">
        <f t="shared" si="0"/>
        <v>0</v>
      </c>
    </row>
    <row r="54" spans="2:8" ht="18" x14ac:dyDescent="0.25">
      <c r="B54" s="6" t="s">
        <v>16</v>
      </c>
      <c r="C54" s="7"/>
      <c r="D54" s="7" t="s">
        <v>7</v>
      </c>
      <c r="E54" s="7">
        <v>10</v>
      </c>
      <c r="F54" s="8">
        <v>2</v>
      </c>
      <c r="G54">
        <v>159</v>
      </c>
      <c r="H54">
        <f t="shared" si="0"/>
        <v>318</v>
      </c>
    </row>
    <row r="55" spans="2:8" ht="18" x14ac:dyDescent="0.25">
      <c r="B55" s="6"/>
      <c r="C55" s="7"/>
      <c r="D55" s="7" t="s">
        <v>7</v>
      </c>
      <c r="E55" s="7">
        <v>8</v>
      </c>
      <c r="F55" s="8">
        <v>1</v>
      </c>
      <c r="G55">
        <v>159</v>
      </c>
      <c r="H55">
        <f t="shared" si="0"/>
        <v>159</v>
      </c>
    </row>
    <row r="56" spans="2:8" ht="18" x14ac:dyDescent="0.25">
      <c r="B56" s="11"/>
      <c r="C56" s="7"/>
      <c r="D56" s="7" t="s">
        <v>7</v>
      </c>
      <c r="E56" s="7"/>
      <c r="F56" s="8"/>
      <c r="G56">
        <v>159</v>
      </c>
      <c r="H56">
        <f t="shared" si="0"/>
        <v>0</v>
      </c>
    </row>
    <row r="57" spans="2:8" ht="18" x14ac:dyDescent="0.25">
      <c r="B57" s="6" t="s">
        <v>17</v>
      </c>
      <c r="C57" s="7"/>
      <c r="D57" s="7" t="s">
        <v>7</v>
      </c>
      <c r="E57" s="7">
        <v>7</v>
      </c>
      <c r="F57" s="8">
        <v>1</v>
      </c>
      <c r="G57">
        <v>159</v>
      </c>
      <c r="H57">
        <f t="shared" si="0"/>
        <v>159</v>
      </c>
    </row>
    <row r="58" spans="2:8" ht="18" x14ac:dyDescent="0.25">
      <c r="B58" s="6"/>
      <c r="C58" s="7"/>
      <c r="D58" s="7" t="s">
        <v>7</v>
      </c>
      <c r="E58" s="7">
        <v>8</v>
      </c>
      <c r="F58" s="8">
        <v>1</v>
      </c>
      <c r="G58">
        <v>159</v>
      </c>
      <c r="H58">
        <f t="shared" si="0"/>
        <v>159</v>
      </c>
    </row>
    <row r="59" spans="2:8" ht="18" x14ac:dyDescent="0.25">
      <c r="B59" s="6" t="s">
        <v>18</v>
      </c>
      <c r="C59" s="7"/>
      <c r="D59" s="7" t="s">
        <v>7</v>
      </c>
      <c r="E59" s="7">
        <v>8</v>
      </c>
      <c r="F59" s="8">
        <v>1</v>
      </c>
      <c r="G59">
        <v>159</v>
      </c>
      <c r="H59">
        <f t="shared" si="0"/>
        <v>159</v>
      </c>
    </row>
    <row r="60" spans="2:8" ht="18" x14ac:dyDescent="0.25">
      <c r="B60" s="6" t="s">
        <v>2</v>
      </c>
      <c r="C60" s="7"/>
      <c r="D60" s="7" t="s">
        <v>7</v>
      </c>
      <c r="E60" s="7">
        <v>9</v>
      </c>
      <c r="F60" s="8">
        <v>1</v>
      </c>
      <c r="G60">
        <v>159</v>
      </c>
      <c r="H60">
        <f t="shared" si="0"/>
        <v>159</v>
      </c>
    </row>
    <row r="61" spans="2:8" ht="18" x14ac:dyDescent="0.25">
      <c r="B61" s="6" t="s">
        <v>19</v>
      </c>
      <c r="C61" s="7"/>
      <c r="D61" s="7" t="s">
        <v>7</v>
      </c>
      <c r="E61" s="7">
        <v>9</v>
      </c>
      <c r="F61" s="8">
        <v>5</v>
      </c>
      <c r="G61">
        <v>159</v>
      </c>
      <c r="H61">
        <f t="shared" si="0"/>
        <v>795</v>
      </c>
    </row>
    <row r="62" spans="2:8" ht="18" x14ac:dyDescent="0.25">
      <c r="C62" s="7"/>
      <c r="D62" s="7" t="s">
        <v>7</v>
      </c>
      <c r="E62" s="7">
        <v>8</v>
      </c>
      <c r="F62" s="8">
        <v>3</v>
      </c>
      <c r="G62">
        <v>159</v>
      </c>
      <c r="H62">
        <f t="shared" si="0"/>
        <v>477</v>
      </c>
    </row>
    <row r="63" spans="2:8" ht="38.25" customHeight="1" x14ac:dyDescent="0.25">
      <c r="B63" s="6"/>
      <c r="C63" s="7"/>
      <c r="D63" s="7" t="s">
        <v>7</v>
      </c>
      <c r="E63" s="7">
        <v>10</v>
      </c>
      <c r="F63" s="8">
        <v>3</v>
      </c>
      <c r="G63">
        <v>189</v>
      </c>
      <c r="H63">
        <f t="shared" si="0"/>
        <v>567</v>
      </c>
    </row>
    <row r="64" spans="2:8" ht="18" x14ac:dyDescent="0.25">
      <c r="B64" s="6" t="s">
        <v>20</v>
      </c>
      <c r="C64" s="7"/>
      <c r="D64" s="7" t="s">
        <v>7</v>
      </c>
      <c r="E64" s="7">
        <v>8</v>
      </c>
      <c r="F64" s="8">
        <v>2</v>
      </c>
      <c r="G64">
        <v>189</v>
      </c>
      <c r="H64">
        <f t="shared" si="0"/>
        <v>378</v>
      </c>
    </row>
    <row r="65" spans="2:8" ht="18" x14ac:dyDescent="0.25">
      <c r="B65" s="6"/>
      <c r="C65" s="7"/>
      <c r="D65" s="7" t="s">
        <v>7</v>
      </c>
      <c r="E65" s="7">
        <v>9</v>
      </c>
      <c r="F65" s="8">
        <v>2</v>
      </c>
      <c r="G65">
        <v>189</v>
      </c>
      <c r="H65">
        <f t="shared" si="0"/>
        <v>378</v>
      </c>
    </row>
    <row r="66" spans="2:8" ht="18" x14ac:dyDescent="0.25">
      <c r="B66" s="10"/>
      <c r="C66" s="7"/>
      <c r="D66" s="7" t="s">
        <v>7</v>
      </c>
      <c r="E66" s="7">
        <v>11</v>
      </c>
      <c r="F66" s="8">
        <v>1</v>
      </c>
      <c r="G66">
        <v>189</v>
      </c>
      <c r="H66">
        <f t="shared" si="0"/>
        <v>189</v>
      </c>
    </row>
    <row r="67" spans="2:8" ht="18" x14ac:dyDescent="0.25">
      <c r="B67" s="6"/>
      <c r="C67" s="7"/>
      <c r="D67" s="7" t="s">
        <v>7</v>
      </c>
      <c r="E67" s="7">
        <v>7</v>
      </c>
      <c r="F67" s="8">
        <v>2</v>
      </c>
      <c r="G67">
        <v>189</v>
      </c>
      <c r="H67">
        <f t="shared" si="0"/>
        <v>378</v>
      </c>
    </row>
    <row r="68" spans="2:8" ht="18" x14ac:dyDescent="0.25">
      <c r="B68" s="6" t="s">
        <v>21</v>
      </c>
      <c r="C68" s="7"/>
      <c r="D68" s="7" t="s">
        <v>7</v>
      </c>
      <c r="E68" s="7">
        <v>10</v>
      </c>
      <c r="F68" s="8">
        <v>1</v>
      </c>
      <c r="G68">
        <v>189</v>
      </c>
      <c r="H68">
        <f t="shared" si="0"/>
        <v>189</v>
      </c>
    </row>
    <row r="69" spans="2:8" ht="18" x14ac:dyDescent="0.25">
      <c r="C69" s="7"/>
      <c r="D69" s="7" t="s">
        <v>7</v>
      </c>
      <c r="E69" s="7">
        <v>12</v>
      </c>
      <c r="F69" s="8">
        <v>1</v>
      </c>
      <c r="G69">
        <v>189</v>
      </c>
      <c r="H69">
        <f t="shared" si="0"/>
        <v>189</v>
      </c>
    </row>
    <row r="70" spans="2:8" ht="18" x14ac:dyDescent="0.25">
      <c r="B70" s="15"/>
      <c r="C70" s="16"/>
      <c r="D70" s="7" t="s">
        <v>7</v>
      </c>
      <c r="E70" s="16"/>
      <c r="F70" s="17"/>
      <c r="G70">
        <v>189</v>
      </c>
      <c r="H70">
        <f t="shared" si="0"/>
        <v>0</v>
      </c>
    </row>
    <row r="71" spans="2:8" ht="18" x14ac:dyDescent="0.25">
      <c r="B71" s="6" t="s">
        <v>22</v>
      </c>
      <c r="C71" s="7"/>
      <c r="D71" s="7" t="s">
        <v>7</v>
      </c>
      <c r="E71" s="7">
        <v>6</v>
      </c>
      <c r="F71" s="8">
        <v>1</v>
      </c>
      <c r="G71">
        <v>189</v>
      </c>
      <c r="H71">
        <f t="shared" ref="H71:H134" si="1">F71*G71</f>
        <v>189</v>
      </c>
    </row>
    <row r="72" spans="2:8" ht="18" x14ac:dyDescent="0.25">
      <c r="B72" s="15" t="s">
        <v>23</v>
      </c>
      <c r="C72" s="16"/>
      <c r="D72" s="7" t="s">
        <v>7</v>
      </c>
      <c r="E72" s="16">
        <v>5.5</v>
      </c>
      <c r="F72" s="17">
        <v>1</v>
      </c>
      <c r="G72">
        <v>189</v>
      </c>
      <c r="H72">
        <f t="shared" si="1"/>
        <v>189</v>
      </c>
    </row>
    <row r="73" spans="2:8" ht="32.25" customHeight="1" thickBot="1" x14ac:dyDescent="0.3">
      <c r="B73" s="12" t="s">
        <v>24</v>
      </c>
      <c r="C73" s="13" t="s">
        <v>2</v>
      </c>
      <c r="D73" s="7" t="s">
        <v>7</v>
      </c>
      <c r="E73" s="13">
        <v>5</v>
      </c>
      <c r="F73" s="14">
        <v>1</v>
      </c>
      <c r="G73">
        <v>189</v>
      </c>
      <c r="H73">
        <f t="shared" si="1"/>
        <v>189</v>
      </c>
    </row>
    <row r="74" spans="2:8" x14ac:dyDescent="0.25">
      <c r="H74">
        <f t="shared" si="1"/>
        <v>0</v>
      </c>
    </row>
    <row r="75" spans="2:8" ht="15.75" thickBot="1" x14ac:dyDescent="0.3">
      <c r="B75" t="s">
        <v>25</v>
      </c>
      <c r="E75" t="s">
        <v>2</v>
      </c>
      <c r="F75" t="s">
        <v>2</v>
      </c>
      <c r="H75">
        <v>0</v>
      </c>
    </row>
    <row r="76" spans="2:8" ht="20.25" x14ac:dyDescent="0.3">
      <c r="B76" s="3" t="s">
        <v>3</v>
      </c>
      <c r="C76" s="4"/>
      <c r="D76" s="4"/>
      <c r="E76" s="4" t="s">
        <v>26</v>
      </c>
      <c r="F76" s="5" t="s">
        <v>5</v>
      </c>
      <c r="H76">
        <v>0</v>
      </c>
    </row>
    <row r="77" spans="2:8" ht="18" x14ac:dyDescent="0.25">
      <c r="B77" s="6"/>
      <c r="C77" s="7"/>
      <c r="D77" s="7" t="s">
        <v>27</v>
      </c>
      <c r="E77" s="7"/>
      <c r="F77" s="8"/>
      <c r="G77">
        <v>159</v>
      </c>
      <c r="H77">
        <f t="shared" si="1"/>
        <v>0</v>
      </c>
    </row>
    <row r="78" spans="2:8" ht="18" x14ac:dyDescent="0.25">
      <c r="B78" s="6" t="s">
        <v>28</v>
      </c>
      <c r="C78" s="7"/>
      <c r="D78" s="7" t="s">
        <v>27</v>
      </c>
      <c r="E78" s="7">
        <v>8</v>
      </c>
      <c r="F78" s="8">
        <v>1</v>
      </c>
      <c r="G78">
        <v>159</v>
      </c>
      <c r="H78">
        <f t="shared" si="1"/>
        <v>159</v>
      </c>
    </row>
    <row r="79" spans="2:8" ht="18" x14ac:dyDescent="0.25">
      <c r="B79" s="6" t="s">
        <v>29</v>
      </c>
      <c r="C79" s="7"/>
      <c r="D79" s="7" t="s">
        <v>27</v>
      </c>
      <c r="E79" s="7">
        <v>9.5</v>
      </c>
      <c r="F79" s="8">
        <v>2</v>
      </c>
      <c r="G79">
        <v>159</v>
      </c>
      <c r="H79">
        <f t="shared" si="1"/>
        <v>318</v>
      </c>
    </row>
    <row r="80" spans="2:8" ht="18" x14ac:dyDescent="0.25">
      <c r="B80" s="6" t="s">
        <v>30</v>
      </c>
      <c r="C80" s="7"/>
      <c r="D80" s="7" t="s">
        <v>27</v>
      </c>
      <c r="E80" s="7">
        <v>9</v>
      </c>
      <c r="F80" s="8">
        <v>1</v>
      </c>
      <c r="G80">
        <v>159</v>
      </c>
      <c r="H80">
        <f t="shared" si="1"/>
        <v>159</v>
      </c>
    </row>
    <row r="81" spans="2:15" ht="18" x14ac:dyDescent="0.25">
      <c r="B81" s="6"/>
      <c r="C81" s="7"/>
      <c r="D81" s="7" t="s">
        <v>27</v>
      </c>
      <c r="E81" s="7">
        <v>7.5</v>
      </c>
      <c r="F81" s="8">
        <v>1</v>
      </c>
      <c r="G81">
        <v>159</v>
      </c>
      <c r="H81">
        <f t="shared" si="1"/>
        <v>159</v>
      </c>
      <c r="I81" s="18"/>
      <c r="J81" s="18"/>
      <c r="K81" s="18"/>
      <c r="L81" s="18"/>
      <c r="M81" s="18"/>
      <c r="N81" s="18"/>
      <c r="O81" s="18"/>
    </row>
    <row r="82" spans="2:15" ht="88.5" customHeight="1" x14ac:dyDescent="0.25">
      <c r="B82" s="6" t="s">
        <v>31</v>
      </c>
      <c r="C82" s="7"/>
      <c r="D82" s="7" t="s">
        <v>27</v>
      </c>
      <c r="E82" s="7">
        <v>7</v>
      </c>
      <c r="F82" s="8">
        <v>2</v>
      </c>
      <c r="G82">
        <v>159</v>
      </c>
      <c r="H82">
        <f t="shared" si="1"/>
        <v>318</v>
      </c>
      <c r="I82" s="18"/>
      <c r="J82" s="19"/>
      <c r="K82" s="19"/>
      <c r="L82" s="19"/>
      <c r="M82" s="18"/>
      <c r="N82" s="19"/>
      <c r="O82" s="18"/>
    </row>
    <row r="83" spans="2:15" ht="18" x14ac:dyDescent="0.25">
      <c r="B83" s="6"/>
      <c r="C83" s="7"/>
      <c r="D83" s="7" t="s">
        <v>27</v>
      </c>
      <c r="E83" s="7">
        <v>6.5</v>
      </c>
      <c r="F83" s="8">
        <v>2</v>
      </c>
      <c r="G83">
        <v>159</v>
      </c>
      <c r="H83">
        <f t="shared" si="1"/>
        <v>318</v>
      </c>
      <c r="I83" s="18"/>
      <c r="J83" s="19"/>
      <c r="K83" s="19"/>
      <c r="L83" s="19"/>
      <c r="M83" s="18"/>
      <c r="N83" s="19"/>
      <c r="O83" s="18"/>
    </row>
    <row r="84" spans="2:15" ht="18" x14ac:dyDescent="0.25">
      <c r="B84" s="10"/>
      <c r="C84" s="7"/>
      <c r="D84" s="7" t="s">
        <v>27</v>
      </c>
      <c r="E84" s="7">
        <v>5.5</v>
      </c>
      <c r="F84" s="8">
        <v>1</v>
      </c>
      <c r="G84">
        <v>159</v>
      </c>
      <c r="H84">
        <f t="shared" si="1"/>
        <v>159</v>
      </c>
      <c r="I84" s="18"/>
      <c r="J84" s="19"/>
      <c r="K84" s="19"/>
      <c r="L84" s="19"/>
      <c r="M84" s="18"/>
      <c r="N84" s="19"/>
      <c r="O84" s="18"/>
    </row>
    <row r="85" spans="2:15" ht="98.25" customHeight="1" x14ac:dyDescent="0.25">
      <c r="B85" s="6" t="s">
        <v>32</v>
      </c>
      <c r="C85" s="7"/>
      <c r="D85" s="7" t="s">
        <v>27</v>
      </c>
      <c r="E85" s="7">
        <v>9.5</v>
      </c>
      <c r="F85" s="8">
        <v>1</v>
      </c>
      <c r="G85">
        <v>89</v>
      </c>
      <c r="H85">
        <f t="shared" si="1"/>
        <v>89</v>
      </c>
      <c r="I85" s="18"/>
      <c r="J85" s="18"/>
      <c r="K85" s="18"/>
      <c r="L85" s="18"/>
      <c r="M85" s="18"/>
      <c r="N85" s="18"/>
      <c r="O85" s="18"/>
    </row>
    <row r="86" spans="2:15" ht="18" x14ac:dyDescent="0.25">
      <c r="B86" s="6"/>
      <c r="C86" s="7"/>
      <c r="D86" s="7" t="s">
        <v>27</v>
      </c>
      <c r="E86" s="7">
        <v>8.5</v>
      </c>
      <c r="F86" s="8">
        <v>2</v>
      </c>
      <c r="G86">
        <v>89</v>
      </c>
      <c r="H86">
        <f t="shared" si="1"/>
        <v>178</v>
      </c>
      <c r="I86" s="18"/>
      <c r="J86" s="18"/>
      <c r="K86" s="18"/>
      <c r="L86" s="18"/>
      <c r="M86" s="18"/>
      <c r="N86" s="18"/>
      <c r="O86" s="18"/>
    </row>
    <row r="87" spans="2:15" ht="36" customHeight="1" x14ac:dyDescent="0.25">
      <c r="B87" s="6"/>
      <c r="C87" s="7"/>
      <c r="D87" s="7" t="s">
        <v>27</v>
      </c>
      <c r="E87" s="7">
        <v>9</v>
      </c>
      <c r="F87" s="8">
        <v>1</v>
      </c>
      <c r="G87">
        <v>89</v>
      </c>
      <c r="H87">
        <f t="shared" si="1"/>
        <v>89</v>
      </c>
      <c r="I87" s="18"/>
      <c r="J87" s="18"/>
      <c r="K87" s="18"/>
      <c r="L87" s="18"/>
      <c r="M87" s="18"/>
      <c r="N87" s="18"/>
      <c r="O87" s="18"/>
    </row>
    <row r="88" spans="2:15" ht="108" customHeight="1" x14ac:dyDescent="0.25">
      <c r="B88" s="6" t="s">
        <v>33</v>
      </c>
      <c r="C88" s="7"/>
      <c r="D88" s="7" t="s">
        <v>27</v>
      </c>
      <c r="E88" s="7">
        <v>10.5</v>
      </c>
      <c r="F88" s="8">
        <v>2</v>
      </c>
      <c r="G88">
        <v>89</v>
      </c>
      <c r="H88">
        <f t="shared" si="1"/>
        <v>178</v>
      </c>
      <c r="I88" s="18"/>
      <c r="J88" s="18"/>
      <c r="K88" s="18"/>
      <c r="L88" s="18"/>
      <c r="M88" s="18"/>
      <c r="N88" s="18"/>
      <c r="O88" s="18"/>
    </row>
    <row r="89" spans="2:15" ht="22.5" customHeight="1" x14ac:dyDescent="0.25">
      <c r="B89" s="10"/>
      <c r="C89" s="7"/>
      <c r="D89" s="7" t="s">
        <v>27</v>
      </c>
      <c r="E89" s="7">
        <v>10</v>
      </c>
      <c r="F89" s="8">
        <v>2</v>
      </c>
      <c r="G89">
        <v>89</v>
      </c>
      <c r="H89">
        <f t="shared" si="1"/>
        <v>178</v>
      </c>
      <c r="I89" s="18"/>
      <c r="J89" s="18"/>
      <c r="K89" s="18"/>
      <c r="L89" s="18"/>
      <c r="M89" s="18"/>
      <c r="N89" s="18"/>
      <c r="O89" s="18"/>
    </row>
    <row r="90" spans="2:15" ht="102" customHeight="1" x14ac:dyDescent="0.25">
      <c r="B90" s="6" t="s">
        <v>34</v>
      </c>
      <c r="C90" s="7"/>
      <c r="D90" s="7" t="s">
        <v>27</v>
      </c>
      <c r="E90" s="7">
        <v>9</v>
      </c>
      <c r="F90" s="8">
        <v>2</v>
      </c>
      <c r="G90">
        <v>169</v>
      </c>
      <c r="H90">
        <f t="shared" si="1"/>
        <v>338</v>
      </c>
      <c r="I90" s="18"/>
      <c r="J90" s="18"/>
      <c r="K90" s="18"/>
      <c r="L90" s="18"/>
      <c r="M90" s="18"/>
      <c r="N90" s="18"/>
      <c r="O90" s="18"/>
    </row>
    <row r="91" spans="2:15" ht="18" x14ac:dyDescent="0.25">
      <c r="B91" s="6" t="s">
        <v>35</v>
      </c>
      <c r="C91" s="7"/>
      <c r="D91" s="7" t="s">
        <v>27</v>
      </c>
      <c r="E91" s="7">
        <v>8</v>
      </c>
      <c r="F91" s="8">
        <v>1</v>
      </c>
      <c r="G91">
        <v>169</v>
      </c>
      <c r="H91">
        <f t="shared" si="1"/>
        <v>169</v>
      </c>
      <c r="I91" s="18"/>
      <c r="J91" s="18"/>
      <c r="K91" s="18"/>
      <c r="L91" s="18"/>
      <c r="M91" s="18"/>
      <c r="N91" s="18"/>
      <c r="O91" s="18"/>
    </row>
    <row r="92" spans="2:15" ht="113.25" customHeight="1" x14ac:dyDescent="0.25">
      <c r="B92" s="11" t="s">
        <v>36</v>
      </c>
      <c r="C92" s="7"/>
      <c r="D92" s="7" t="s">
        <v>27</v>
      </c>
      <c r="E92" s="7">
        <v>5.5</v>
      </c>
      <c r="F92" s="8">
        <v>2</v>
      </c>
      <c r="G92">
        <v>169</v>
      </c>
      <c r="H92">
        <f t="shared" si="1"/>
        <v>338</v>
      </c>
      <c r="I92" s="18"/>
      <c r="J92" s="18"/>
      <c r="K92" s="18"/>
      <c r="L92" s="18"/>
      <c r="M92" s="18"/>
      <c r="N92" s="18"/>
      <c r="O92" s="18"/>
    </row>
    <row r="93" spans="2:15" ht="18" x14ac:dyDescent="0.25">
      <c r="B93" s="6"/>
      <c r="C93" s="7"/>
      <c r="D93" s="7" t="s">
        <v>27</v>
      </c>
      <c r="E93" s="7">
        <v>6</v>
      </c>
      <c r="F93" s="8">
        <v>3</v>
      </c>
      <c r="G93">
        <v>169</v>
      </c>
      <c r="H93">
        <f t="shared" si="1"/>
        <v>507</v>
      </c>
      <c r="I93" s="18"/>
      <c r="J93" s="18"/>
      <c r="K93" s="18"/>
      <c r="L93" s="18"/>
      <c r="M93" s="18"/>
      <c r="N93" s="18"/>
      <c r="O93" s="18"/>
    </row>
    <row r="94" spans="2:15" ht="18" x14ac:dyDescent="0.25">
      <c r="B94" s="6"/>
      <c r="C94" s="7"/>
      <c r="D94" s="7" t="s">
        <v>27</v>
      </c>
      <c r="E94" s="7">
        <v>6.5</v>
      </c>
      <c r="F94" s="8">
        <v>2</v>
      </c>
      <c r="G94">
        <v>169</v>
      </c>
      <c r="H94">
        <f t="shared" si="1"/>
        <v>338</v>
      </c>
      <c r="I94" s="18"/>
      <c r="J94" s="18"/>
      <c r="K94" s="18"/>
      <c r="L94" s="18"/>
      <c r="M94" s="18"/>
      <c r="N94" s="18"/>
      <c r="O94" s="18"/>
    </row>
    <row r="95" spans="2:15" ht="91.5" customHeight="1" x14ac:dyDescent="0.25">
      <c r="B95" s="6" t="s">
        <v>37</v>
      </c>
      <c r="C95" s="7" t="s">
        <v>2</v>
      </c>
      <c r="D95" s="7" t="s">
        <v>27</v>
      </c>
      <c r="E95" s="7">
        <v>6</v>
      </c>
      <c r="F95" s="8">
        <v>4</v>
      </c>
      <c r="G95">
        <v>169</v>
      </c>
      <c r="H95">
        <f t="shared" si="1"/>
        <v>676</v>
      </c>
      <c r="I95" s="19"/>
      <c r="J95" s="19"/>
      <c r="K95" s="19"/>
      <c r="L95" s="19"/>
      <c r="M95" s="19"/>
      <c r="N95" s="18"/>
      <c r="O95" s="18"/>
    </row>
    <row r="96" spans="2:15" ht="25.5" customHeight="1" x14ac:dyDescent="0.25">
      <c r="B96" s="6"/>
      <c r="C96" s="7"/>
      <c r="D96" s="7" t="s">
        <v>27</v>
      </c>
      <c r="E96" s="7">
        <v>5.5</v>
      </c>
      <c r="F96" s="8">
        <v>4</v>
      </c>
      <c r="G96">
        <v>169</v>
      </c>
      <c r="H96">
        <f t="shared" si="1"/>
        <v>676</v>
      </c>
      <c r="I96" s="19"/>
      <c r="J96" s="18"/>
      <c r="K96" s="19"/>
      <c r="L96" s="19"/>
      <c r="M96" s="19"/>
      <c r="N96" s="18"/>
      <c r="O96" s="18"/>
    </row>
    <row r="97" spans="2:15" ht="18" x14ac:dyDescent="0.25">
      <c r="B97" s="6" t="s">
        <v>38</v>
      </c>
      <c r="C97" s="7"/>
      <c r="D97" s="7" t="s">
        <v>27</v>
      </c>
      <c r="E97" s="7">
        <v>6</v>
      </c>
      <c r="F97" s="8">
        <v>6</v>
      </c>
      <c r="G97">
        <v>149</v>
      </c>
      <c r="H97">
        <f t="shared" si="1"/>
        <v>894</v>
      </c>
      <c r="I97" s="19"/>
      <c r="J97" s="19"/>
      <c r="K97" s="19"/>
      <c r="L97" s="19"/>
      <c r="M97" s="19"/>
      <c r="N97" s="18"/>
      <c r="O97" s="18"/>
    </row>
    <row r="98" spans="2:15" ht="107.25" customHeight="1" x14ac:dyDescent="0.25">
      <c r="B98" s="6" t="s">
        <v>39</v>
      </c>
      <c r="C98" s="7"/>
      <c r="D98" s="7" t="s">
        <v>27</v>
      </c>
      <c r="E98" s="7">
        <v>5</v>
      </c>
      <c r="F98" s="8">
        <v>2</v>
      </c>
      <c r="G98">
        <v>149</v>
      </c>
      <c r="H98">
        <f t="shared" si="1"/>
        <v>298</v>
      </c>
      <c r="I98" s="19"/>
      <c r="J98" s="19"/>
      <c r="K98" s="19"/>
      <c r="L98" s="19"/>
      <c r="M98" s="19"/>
      <c r="N98" s="18"/>
      <c r="O98" s="18"/>
    </row>
    <row r="99" spans="2:15" ht="18" x14ac:dyDescent="0.25">
      <c r="B99" s="6"/>
      <c r="C99" s="7"/>
      <c r="D99" s="7" t="s">
        <v>2</v>
      </c>
      <c r="E99" s="7"/>
      <c r="F99" s="8"/>
      <c r="H99">
        <f t="shared" si="1"/>
        <v>0</v>
      </c>
      <c r="I99" s="19"/>
      <c r="J99" s="19"/>
      <c r="K99" s="19"/>
      <c r="L99" s="19"/>
      <c r="M99" s="19"/>
      <c r="N99" s="18"/>
      <c r="O99" s="18"/>
    </row>
    <row r="100" spans="2:15" ht="18" x14ac:dyDescent="0.25">
      <c r="B100" s="6"/>
      <c r="C100" s="7"/>
      <c r="D100" s="7" t="s">
        <v>2</v>
      </c>
      <c r="E100" s="7"/>
      <c r="F100" s="8"/>
      <c r="H100">
        <f t="shared" si="1"/>
        <v>0</v>
      </c>
      <c r="I100" s="18"/>
      <c r="J100" s="18"/>
      <c r="K100" s="18"/>
      <c r="L100" s="18"/>
      <c r="M100" s="18"/>
      <c r="N100" s="18"/>
      <c r="O100" s="18"/>
    </row>
    <row r="101" spans="2:15" ht="32.25" customHeight="1" x14ac:dyDescent="0.25">
      <c r="B101" s="6"/>
      <c r="C101" s="7"/>
      <c r="D101" s="7" t="s">
        <v>2</v>
      </c>
      <c r="E101" s="7"/>
      <c r="F101" s="8"/>
      <c r="H101">
        <f t="shared" si="1"/>
        <v>0</v>
      </c>
      <c r="I101" s="18"/>
      <c r="J101" s="18"/>
      <c r="K101" s="18"/>
      <c r="L101" s="18"/>
      <c r="M101" s="18"/>
      <c r="N101" s="18"/>
      <c r="O101" s="18"/>
    </row>
    <row r="102" spans="2:15" ht="96.75" customHeight="1" x14ac:dyDescent="0.25">
      <c r="B102" s="10" t="s">
        <v>40</v>
      </c>
      <c r="C102" s="7"/>
      <c r="D102" s="7" t="s">
        <v>27</v>
      </c>
      <c r="E102" s="7">
        <v>6</v>
      </c>
      <c r="F102" s="8">
        <v>4</v>
      </c>
      <c r="G102">
        <v>169</v>
      </c>
      <c r="H102">
        <f t="shared" si="1"/>
        <v>676</v>
      </c>
      <c r="I102" s="18"/>
      <c r="J102" s="18"/>
      <c r="K102" s="18"/>
      <c r="L102" s="18"/>
      <c r="M102" s="18"/>
      <c r="N102" s="18"/>
      <c r="O102" s="18"/>
    </row>
    <row r="103" spans="2:15" ht="18" x14ac:dyDescent="0.25">
      <c r="B103" s="6"/>
      <c r="C103" s="7"/>
      <c r="D103" s="7" t="s">
        <v>27</v>
      </c>
      <c r="E103" s="7">
        <v>5</v>
      </c>
      <c r="F103" s="8">
        <v>1</v>
      </c>
      <c r="G103">
        <v>169</v>
      </c>
      <c r="H103">
        <f t="shared" si="1"/>
        <v>169</v>
      </c>
    </row>
    <row r="104" spans="2:15" ht="95.25" customHeight="1" x14ac:dyDescent="0.25">
      <c r="B104" s="6" t="s">
        <v>41</v>
      </c>
      <c r="C104" s="7"/>
      <c r="D104" s="7" t="s">
        <v>27</v>
      </c>
      <c r="E104" s="7">
        <v>7</v>
      </c>
      <c r="F104" s="8">
        <v>1</v>
      </c>
      <c r="G104">
        <v>169</v>
      </c>
      <c r="H104">
        <f t="shared" si="1"/>
        <v>169</v>
      </c>
    </row>
    <row r="105" spans="2:15" ht="18" x14ac:dyDescent="0.25">
      <c r="B105" s="6" t="s">
        <v>42</v>
      </c>
      <c r="C105" s="7"/>
      <c r="D105" s="7" t="s">
        <v>27</v>
      </c>
      <c r="E105" s="7">
        <v>5.5</v>
      </c>
      <c r="F105" s="8">
        <v>2</v>
      </c>
      <c r="G105">
        <v>169</v>
      </c>
      <c r="H105">
        <f t="shared" si="1"/>
        <v>338</v>
      </c>
    </row>
    <row r="106" spans="2:15" ht="18.75" thickBot="1" x14ac:dyDescent="0.3">
      <c r="B106" s="12"/>
      <c r="C106" s="13"/>
      <c r="D106" s="7" t="s">
        <v>27</v>
      </c>
      <c r="E106" s="13">
        <v>5</v>
      </c>
      <c r="F106" s="14">
        <v>1</v>
      </c>
      <c r="G106">
        <v>169</v>
      </c>
      <c r="H106">
        <f t="shared" si="1"/>
        <v>169</v>
      </c>
    </row>
    <row r="107" spans="2:15" x14ac:dyDescent="0.25">
      <c r="H107">
        <f t="shared" si="1"/>
        <v>0</v>
      </c>
    </row>
    <row r="108" spans="2:15" x14ac:dyDescent="0.25">
      <c r="H108">
        <f t="shared" si="1"/>
        <v>0</v>
      </c>
    </row>
    <row r="109" spans="2:15" ht="15.75" thickBot="1" x14ac:dyDescent="0.3">
      <c r="B109" t="s">
        <v>13</v>
      </c>
      <c r="E109" t="s">
        <v>2</v>
      </c>
      <c r="F109" t="s">
        <v>2</v>
      </c>
      <c r="H109">
        <v>0</v>
      </c>
    </row>
    <row r="110" spans="2:15" ht="20.25" x14ac:dyDescent="0.3">
      <c r="B110" s="3" t="s">
        <v>3</v>
      </c>
      <c r="C110" s="4"/>
      <c r="D110" s="4"/>
      <c r="E110" s="4" t="s">
        <v>43</v>
      </c>
      <c r="F110" s="5" t="s">
        <v>5</v>
      </c>
      <c r="H110">
        <v>0</v>
      </c>
    </row>
    <row r="111" spans="2:15" ht="106.5" customHeight="1" x14ac:dyDescent="0.25">
      <c r="B111" s="6" t="s">
        <v>44</v>
      </c>
      <c r="C111" s="7"/>
      <c r="D111" s="7" t="s">
        <v>7</v>
      </c>
      <c r="E111" s="7">
        <v>8.5</v>
      </c>
      <c r="F111" s="8">
        <v>2</v>
      </c>
      <c r="G111">
        <v>159</v>
      </c>
      <c r="H111">
        <f t="shared" si="1"/>
        <v>318</v>
      </c>
    </row>
    <row r="112" spans="2:15" ht="18" x14ac:dyDescent="0.25">
      <c r="B112" s="6"/>
      <c r="C112" s="7"/>
      <c r="D112" s="7" t="s">
        <v>7</v>
      </c>
      <c r="E112" s="7">
        <v>9.5</v>
      </c>
      <c r="F112" s="8">
        <v>1</v>
      </c>
      <c r="G112">
        <v>159</v>
      </c>
      <c r="H112">
        <f t="shared" si="1"/>
        <v>159</v>
      </c>
    </row>
    <row r="113" spans="2:8" ht="18" x14ac:dyDescent="0.25">
      <c r="B113" s="6"/>
      <c r="C113" s="7"/>
      <c r="D113" s="7" t="s">
        <v>7</v>
      </c>
      <c r="E113" s="7">
        <v>10</v>
      </c>
      <c r="F113" s="8">
        <v>1</v>
      </c>
      <c r="G113">
        <v>159</v>
      </c>
      <c r="H113">
        <v>0</v>
      </c>
    </row>
    <row r="114" spans="2:8" ht="18" x14ac:dyDescent="0.25">
      <c r="B114" s="6"/>
      <c r="C114" s="7"/>
      <c r="D114" s="7" t="s">
        <v>7</v>
      </c>
      <c r="E114" s="7">
        <v>10.5</v>
      </c>
      <c r="F114" s="8">
        <v>1</v>
      </c>
      <c r="G114">
        <v>159</v>
      </c>
      <c r="H114">
        <f t="shared" si="1"/>
        <v>159</v>
      </c>
    </row>
    <row r="115" spans="2:8" ht="18" x14ac:dyDescent="0.25">
      <c r="B115" s="6"/>
      <c r="C115" s="7"/>
      <c r="D115" s="7" t="s">
        <v>7</v>
      </c>
      <c r="E115" s="7">
        <v>11</v>
      </c>
      <c r="F115" s="8">
        <v>1</v>
      </c>
      <c r="G115">
        <v>159</v>
      </c>
      <c r="H115">
        <f t="shared" si="1"/>
        <v>159</v>
      </c>
    </row>
    <row r="116" spans="2:8" ht="18" x14ac:dyDescent="0.25">
      <c r="B116" s="6"/>
      <c r="C116" s="7"/>
      <c r="D116" s="7" t="s">
        <v>7</v>
      </c>
      <c r="E116" s="7">
        <v>11.5</v>
      </c>
      <c r="F116" s="8">
        <v>1</v>
      </c>
      <c r="G116">
        <v>159</v>
      </c>
      <c r="H116">
        <f t="shared" si="1"/>
        <v>159</v>
      </c>
    </row>
    <row r="117" spans="2:8" ht="18" x14ac:dyDescent="0.25">
      <c r="B117" s="6"/>
      <c r="C117" s="7"/>
      <c r="D117" s="7" t="s">
        <v>7</v>
      </c>
      <c r="E117" s="7"/>
      <c r="F117" s="8"/>
      <c r="H117">
        <f t="shared" si="1"/>
        <v>0</v>
      </c>
    </row>
    <row r="118" spans="2:8" ht="129" customHeight="1" x14ac:dyDescent="0.25">
      <c r="B118" s="6" t="s">
        <v>45</v>
      </c>
      <c r="C118" s="7"/>
      <c r="D118" s="7" t="s">
        <v>271</v>
      </c>
      <c r="E118" s="7">
        <v>7</v>
      </c>
      <c r="F118" s="8">
        <v>1</v>
      </c>
      <c r="G118">
        <v>249</v>
      </c>
      <c r="H118">
        <f t="shared" si="1"/>
        <v>249</v>
      </c>
    </row>
    <row r="119" spans="2:8" ht="109.5" customHeight="1" x14ac:dyDescent="0.25">
      <c r="B119" s="6" t="s">
        <v>46</v>
      </c>
      <c r="C119" s="7"/>
      <c r="D119" s="7" t="s">
        <v>271</v>
      </c>
      <c r="E119" s="7">
        <v>6</v>
      </c>
      <c r="F119" s="8">
        <v>2</v>
      </c>
      <c r="G119">
        <v>249</v>
      </c>
      <c r="H119">
        <f t="shared" si="1"/>
        <v>498</v>
      </c>
    </row>
    <row r="120" spans="2:8" ht="18" x14ac:dyDescent="0.25">
      <c r="B120" s="6"/>
      <c r="C120" s="7"/>
      <c r="D120" s="7" t="s">
        <v>271</v>
      </c>
      <c r="E120" s="7">
        <v>8</v>
      </c>
      <c r="F120" s="8">
        <v>1</v>
      </c>
      <c r="G120">
        <v>249</v>
      </c>
      <c r="H120">
        <f t="shared" si="1"/>
        <v>249</v>
      </c>
    </row>
    <row r="121" spans="2:8" ht="20.25" customHeight="1" x14ac:dyDescent="0.25">
      <c r="B121" s="6"/>
      <c r="C121" s="7"/>
      <c r="D121" s="7" t="s">
        <v>271</v>
      </c>
      <c r="E121" s="7">
        <v>6.5</v>
      </c>
      <c r="F121" s="8">
        <v>1</v>
      </c>
      <c r="G121">
        <v>249</v>
      </c>
      <c r="H121">
        <f t="shared" si="1"/>
        <v>249</v>
      </c>
    </row>
    <row r="122" spans="2:8" ht="86.25" customHeight="1" x14ac:dyDescent="0.25">
      <c r="B122" s="6" t="s">
        <v>47</v>
      </c>
      <c r="C122" s="7"/>
      <c r="D122" s="7" t="s">
        <v>7</v>
      </c>
      <c r="E122" s="7">
        <v>6.5</v>
      </c>
      <c r="F122" s="8">
        <v>1</v>
      </c>
      <c r="G122">
        <v>149</v>
      </c>
      <c r="H122">
        <f t="shared" si="1"/>
        <v>149</v>
      </c>
    </row>
    <row r="123" spans="2:8" ht="18" x14ac:dyDescent="0.25">
      <c r="B123" s="6" t="s">
        <v>48</v>
      </c>
      <c r="C123" s="7"/>
      <c r="D123" s="7" t="s">
        <v>7</v>
      </c>
      <c r="E123" s="7">
        <v>6.5</v>
      </c>
      <c r="F123" s="8">
        <v>4</v>
      </c>
      <c r="G123">
        <v>149</v>
      </c>
      <c r="H123">
        <f t="shared" si="1"/>
        <v>596</v>
      </c>
    </row>
    <row r="124" spans="2:8" ht="25.5" customHeight="1" x14ac:dyDescent="0.25">
      <c r="B124" s="6"/>
      <c r="C124" s="7"/>
      <c r="D124" s="7" t="s">
        <v>7</v>
      </c>
      <c r="E124" s="7"/>
      <c r="F124" s="8"/>
      <c r="G124">
        <v>149</v>
      </c>
      <c r="H124">
        <f t="shared" si="1"/>
        <v>0</v>
      </c>
    </row>
    <row r="125" spans="2:8" ht="76.5" customHeight="1" x14ac:dyDescent="0.25">
      <c r="B125" s="6" t="s">
        <v>49</v>
      </c>
      <c r="C125" s="7"/>
      <c r="D125" s="7" t="s">
        <v>7</v>
      </c>
      <c r="E125" s="7">
        <v>8</v>
      </c>
      <c r="F125" s="8">
        <v>2</v>
      </c>
      <c r="G125">
        <v>149</v>
      </c>
      <c r="H125">
        <f t="shared" si="1"/>
        <v>298</v>
      </c>
    </row>
    <row r="126" spans="2:8" ht="87.75" customHeight="1" x14ac:dyDescent="0.25">
      <c r="B126" s="6" t="s">
        <v>50</v>
      </c>
      <c r="C126" s="7"/>
      <c r="D126" s="7" t="s">
        <v>7</v>
      </c>
      <c r="E126" s="7">
        <v>9</v>
      </c>
      <c r="F126" s="8">
        <v>1</v>
      </c>
      <c r="G126">
        <v>149</v>
      </c>
      <c r="H126">
        <f t="shared" si="1"/>
        <v>149</v>
      </c>
    </row>
    <row r="127" spans="2:8" ht="90.75" customHeight="1" x14ac:dyDescent="0.25">
      <c r="B127" s="10" t="s">
        <v>51</v>
      </c>
      <c r="C127" s="7"/>
      <c r="D127" s="7" t="s">
        <v>7</v>
      </c>
      <c r="E127" s="7">
        <v>9</v>
      </c>
      <c r="F127" s="8">
        <v>1</v>
      </c>
      <c r="G127">
        <v>149</v>
      </c>
      <c r="H127">
        <f t="shared" si="1"/>
        <v>149</v>
      </c>
    </row>
    <row r="128" spans="2:8" ht="81.75" customHeight="1" x14ac:dyDescent="0.25">
      <c r="B128" s="6" t="s">
        <v>52</v>
      </c>
      <c r="C128" s="7"/>
      <c r="D128" s="7" t="s">
        <v>7</v>
      </c>
      <c r="E128" s="7">
        <v>9</v>
      </c>
      <c r="F128" s="8">
        <v>1</v>
      </c>
      <c r="G128">
        <v>149</v>
      </c>
      <c r="H128">
        <f t="shared" si="1"/>
        <v>149</v>
      </c>
    </row>
    <row r="129" spans="2:8" ht="113.25" customHeight="1" x14ac:dyDescent="0.25">
      <c r="B129" s="6" t="s">
        <v>53</v>
      </c>
      <c r="C129" s="7"/>
      <c r="D129" s="7" t="s">
        <v>7</v>
      </c>
      <c r="E129" s="7">
        <v>11</v>
      </c>
      <c r="F129" s="8">
        <v>1</v>
      </c>
      <c r="G129">
        <v>149</v>
      </c>
      <c r="H129">
        <f t="shared" si="1"/>
        <v>149</v>
      </c>
    </row>
    <row r="130" spans="2:8" ht="23.25" customHeight="1" x14ac:dyDescent="0.25">
      <c r="B130" s="6"/>
      <c r="C130" s="7"/>
      <c r="D130" s="7" t="s">
        <v>7</v>
      </c>
      <c r="E130" s="7">
        <v>9</v>
      </c>
      <c r="F130" s="8">
        <v>2</v>
      </c>
      <c r="G130">
        <v>149</v>
      </c>
      <c r="H130">
        <f t="shared" si="1"/>
        <v>298</v>
      </c>
    </row>
    <row r="131" spans="2:8" ht="18" x14ac:dyDescent="0.25">
      <c r="B131" s="15" t="s">
        <v>54</v>
      </c>
      <c r="C131" s="16"/>
      <c r="D131" s="7" t="s">
        <v>7</v>
      </c>
      <c r="E131" s="16">
        <v>8</v>
      </c>
      <c r="F131" s="17">
        <v>1</v>
      </c>
      <c r="G131">
        <v>129</v>
      </c>
      <c r="H131">
        <f t="shared" si="1"/>
        <v>129</v>
      </c>
    </row>
    <row r="132" spans="2:8" ht="18" x14ac:dyDescent="0.25">
      <c r="B132" s="15" t="s">
        <v>55</v>
      </c>
      <c r="C132" s="16"/>
      <c r="D132" s="7" t="s">
        <v>7</v>
      </c>
      <c r="E132" s="16">
        <v>10</v>
      </c>
      <c r="F132" s="17">
        <v>13</v>
      </c>
      <c r="G132">
        <v>129</v>
      </c>
      <c r="H132">
        <f t="shared" si="1"/>
        <v>1677</v>
      </c>
    </row>
    <row r="133" spans="2:8" ht="18" x14ac:dyDescent="0.25">
      <c r="B133" s="15"/>
      <c r="C133" s="16"/>
      <c r="D133" s="7" t="s">
        <v>7</v>
      </c>
      <c r="E133" s="16">
        <v>9</v>
      </c>
      <c r="F133" s="17">
        <v>2</v>
      </c>
      <c r="G133">
        <v>129</v>
      </c>
      <c r="H133">
        <f t="shared" si="1"/>
        <v>258</v>
      </c>
    </row>
    <row r="134" spans="2:8" ht="88.5" customHeight="1" x14ac:dyDescent="0.25">
      <c r="B134" s="15" t="s">
        <v>56</v>
      </c>
      <c r="C134" s="16"/>
      <c r="D134" s="7" t="s">
        <v>7</v>
      </c>
      <c r="E134" s="16">
        <v>9</v>
      </c>
      <c r="F134" s="17">
        <v>2</v>
      </c>
      <c r="G134">
        <v>129</v>
      </c>
      <c r="H134">
        <f t="shared" si="1"/>
        <v>258</v>
      </c>
    </row>
    <row r="135" spans="2:8" ht="18" x14ac:dyDescent="0.25">
      <c r="B135" s="15"/>
      <c r="C135" s="16"/>
      <c r="D135" s="7" t="s">
        <v>7</v>
      </c>
      <c r="E135" s="16">
        <v>7.5</v>
      </c>
      <c r="F135" s="17">
        <v>2</v>
      </c>
      <c r="G135">
        <v>129</v>
      </c>
      <c r="H135">
        <f t="shared" ref="H135:H198" si="2">F135*G135</f>
        <v>258</v>
      </c>
    </row>
    <row r="136" spans="2:8" ht="18" x14ac:dyDescent="0.25">
      <c r="B136" s="15"/>
      <c r="C136" s="16"/>
      <c r="D136" s="7" t="s">
        <v>7</v>
      </c>
      <c r="E136" s="16">
        <v>10</v>
      </c>
      <c r="F136" s="17">
        <v>24</v>
      </c>
      <c r="G136">
        <v>129</v>
      </c>
      <c r="H136">
        <f t="shared" si="2"/>
        <v>3096</v>
      </c>
    </row>
    <row r="137" spans="2:8" ht="18" x14ac:dyDescent="0.25">
      <c r="B137" s="15"/>
      <c r="C137" s="16"/>
      <c r="D137" s="7" t="s">
        <v>7</v>
      </c>
      <c r="E137" s="16">
        <v>9</v>
      </c>
      <c r="F137" s="17">
        <v>11</v>
      </c>
      <c r="G137">
        <v>129</v>
      </c>
      <c r="H137">
        <f t="shared" si="2"/>
        <v>1419</v>
      </c>
    </row>
    <row r="138" spans="2:8" ht="18" x14ac:dyDescent="0.25">
      <c r="B138" s="15"/>
      <c r="C138" s="16"/>
      <c r="D138" s="7" t="s">
        <v>7</v>
      </c>
      <c r="E138" s="16">
        <v>8</v>
      </c>
      <c r="F138" s="17">
        <v>1</v>
      </c>
      <c r="G138">
        <v>129</v>
      </c>
      <c r="H138">
        <f t="shared" si="2"/>
        <v>129</v>
      </c>
    </row>
    <row r="139" spans="2:8" ht="18.75" thickBot="1" x14ac:dyDescent="0.3">
      <c r="B139" s="12"/>
      <c r="C139" s="13"/>
      <c r="D139" s="7" t="s">
        <v>7</v>
      </c>
      <c r="E139" s="13">
        <v>11</v>
      </c>
      <c r="F139" s="14">
        <v>17</v>
      </c>
      <c r="G139">
        <v>129</v>
      </c>
      <c r="H139">
        <f t="shared" si="2"/>
        <v>2193</v>
      </c>
    </row>
    <row r="140" spans="2:8" x14ac:dyDescent="0.25">
      <c r="H140">
        <f t="shared" si="2"/>
        <v>0</v>
      </c>
    </row>
    <row r="141" spans="2:8" x14ac:dyDescent="0.25">
      <c r="H141">
        <f t="shared" si="2"/>
        <v>0</v>
      </c>
    </row>
    <row r="142" spans="2:8" x14ac:dyDescent="0.25">
      <c r="H142">
        <f t="shared" si="2"/>
        <v>0</v>
      </c>
    </row>
    <row r="143" spans="2:8" ht="15.75" thickBot="1" x14ac:dyDescent="0.3">
      <c r="B143" t="s">
        <v>57</v>
      </c>
      <c r="E143" t="s">
        <v>58</v>
      </c>
      <c r="F143" t="s">
        <v>2</v>
      </c>
      <c r="H143">
        <v>0</v>
      </c>
    </row>
    <row r="144" spans="2:8" ht="20.25" x14ac:dyDescent="0.3">
      <c r="B144" s="3" t="s">
        <v>3</v>
      </c>
      <c r="C144" s="4"/>
      <c r="D144" s="4"/>
      <c r="E144" s="4" t="s">
        <v>26</v>
      </c>
      <c r="F144" s="5" t="s">
        <v>5</v>
      </c>
      <c r="H144">
        <v>0</v>
      </c>
    </row>
    <row r="145" spans="1:17" ht="114" customHeight="1" x14ac:dyDescent="0.25">
      <c r="B145" s="6" t="s">
        <v>59</v>
      </c>
      <c r="D145" t="s">
        <v>60</v>
      </c>
      <c r="E145" s="7">
        <v>3</v>
      </c>
      <c r="F145" s="8">
        <v>3</v>
      </c>
      <c r="G145">
        <v>79</v>
      </c>
      <c r="H145">
        <f t="shared" si="2"/>
        <v>237</v>
      </c>
    </row>
    <row r="146" spans="1:17" ht="18" x14ac:dyDescent="0.25">
      <c r="B146" s="6"/>
      <c r="C146" s="7"/>
      <c r="D146" t="s">
        <v>60</v>
      </c>
      <c r="E146" s="7">
        <v>2</v>
      </c>
      <c r="F146" s="8">
        <v>1</v>
      </c>
      <c r="G146">
        <v>79</v>
      </c>
      <c r="H146">
        <f t="shared" si="2"/>
        <v>79</v>
      </c>
    </row>
    <row r="147" spans="1:17" ht="18" x14ac:dyDescent="0.25">
      <c r="B147" s="6"/>
      <c r="C147" s="7"/>
      <c r="D147" t="s">
        <v>60</v>
      </c>
      <c r="E147" s="7">
        <v>4</v>
      </c>
      <c r="F147" s="8">
        <v>2</v>
      </c>
      <c r="G147">
        <v>79</v>
      </c>
      <c r="H147">
        <f t="shared" si="2"/>
        <v>158</v>
      </c>
    </row>
    <row r="148" spans="1:17" ht="18" x14ac:dyDescent="0.25">
      <c r="B148" s="6"/>
      <c r="C148" s="7"/>
      <c r="D148" t="s">
        <v>60</v>
      </c>
      <c r="E148" s="7">
        <v>5</v>
      </c>
      <c r="F148" s="8">
        <v>2</v>
      </c>
      <c r="G148">
        <v>79</v>
      </c>
      <c r="H148">
        <f t="shared" si="2"/>
        <v>158</v>
      </c>
    </row>
    <row r="149" spans="1:17" ht="18" x14ac:dyDescent="0.25">
      <c r="B149" s="6"/>
      <c r="C149" s="7"/>
      <c r="D149" t="s">
        <v>60</v>
      </c>
      <c r="E149" s="7">
        <v>7</v>
      </c>
      <c r="F149" s="8">
        <v>1</v>
      </c>
      <c r="G149">
        <v>79</v>
      </c>
      <c r="H149">
        <f t="shared" si="2"/>
        <v>79</v>
      </c>
    </row>
    <row r="150" spans="1:17" ht="18" x14ac:dyDescent="0.25">
      <c r="B150" s="6"/>
      <c r="C150" s="7"/>
      <c r="D150" t="s">
        <v>2</v>
      </c>
      <c r="E150" s="7"/>
      <c r="F150" s="8"/>
      <c r="H150">
        <f t="shared" si="2"/>
        <v>0</v>
      </c>
    </row>
    <row r="151" spans="1:17" ht="18" x14ac:dyDescent="0.25">
      <c r="B151" s="6" t="s">
        <v>61</v>
      </c>
      <c r="C151" s="7"/>
      <c r="D151" t="s">
        <v>60</v>
      </c>
      <c r="E151" s="7">
        <v>10</v>
      </c>
      <c r="F151" s="8">
        <v>7</v>
      </c>
      <c r="G151">
        <v>69</v>
      </c>
      <c r="H151">
        <f t="shared" si="2"/>
        <v>483</v>
      </c>
    </row>
    <row r="152" spans="1:17" ht="114" customHeight="1" x14ac:dyDescent="0.25">
      <c r="B152" s="6"/>
      <c r="C152" s="7"/>
      <c r="D152" t="s">
        <v>60</v>
      </c>
      <c r="E152" s="7">
        <v>11</v>
      </c>
      <c r="F152" s="8">
        <v>4</v>
      </c>
      <c r="G152">
        <v>69</v>
      </c>
      <c r="H152">
        <f t="shared" si="2"/>
        <v>276</v>
      </c>
    </row>
    <row r="153" spans="1:17" ht="104.25" customHeight="1" x14ac:dyDescent="0.25">
      <c r="B153" s="10" t="s">
        <v>62</v>
      </c>
      <c r="C153" s="7"/>
      <c r="D153" t="s">
        <v>60</v>
      </c>
      <c r="E153" s="7">
        <v>5</v>
      </c>
      <c r="F153" s="8">
        <v>8</v>
      </c>
      <c r="G153">
        <v>79</v>
      </c>
      <c r="H153">
        <f t="shared" si="2"/>
        <v>632</v>
      </c>
      <c r="J153" s="18"/>
      <c r="K153" s="19"/>
      <c r="L153" s="19"/>
      <c r="M153" s="19"/>
      <c r="N153" s="20"/>
      <c r="O153" s="19"/>
      <c r="P153" s="18"/>
      <c r="Q153" s="18"/>
    </row>
    <row r="154" spans="1:17" ht="18" x14ac:dyDescent="0.25">
      <c r="A154" t="s">
        <v>2</v>
      </c>
      <c r="B154" s="10"/>
      <c r="C154" s="7"/>
      <c r="D154" t="s">
        <v>60</v>
      </c>
      <c r="E154" s="7">
        <v>4</v>
      </c>
      <c r="F154" s="8">
        <v>10</v>
      </c>
      <c r="G154">
        <v>79</v>
      </c>
      <c r="H154">
        <f t="shared" si="2"/>
        <v>790</v>
      </c>
      <c r="J154" s="18"/>
      <c r="K154" s="19"/>
      <c r="L154" s="19"/>
      <c r="M154" s="19"/>
      <c r="N154" s="20"/>
      <c r="O154" s="19"/>
      <c r="P154" s="18"/>
      <c r="Q154" s="18"/>
    </row>
    <row r="155" spans="1:17" ht="18" x14ac:dyDescent="0.25">
      <c r="B155" s="6"/>
      <c r="C155" s="7"/>
      <c r="D155" t="s">
        <v>60</v>
      </c>
      <c r="E155" s="7">
        <v>6</v>
      </c>
      <c r="F155" s="8">
        <v>8</v>
      </c>
      <c r="G155">
        <v>79</v>
      </c>
      <c r="H155">
        <f t="shared" si="2"/>
        <v>632</v>
      </c>
      <c r="J155" s="18"/>
      <c r="K155" s="21"/>
      <c r="L155" s="19"/>
      <c r="M155" s="19"/>
      <c r="N155" s="20"/>
      <c r="O155" s="19"/>
      <c r="P155" s="18"/>
      <c r="Q155" s="18"/>
    </row>
    <row r="156" spans="1:17" ht="16.5" customHeight="1" x14ac:dyDescent="0.25">
      <c r="B156" s="6"/>
      <c r="C156" s="7"/>
      <c r="D156" t="s">
        <v>60</v>
      </c>
      <c r="E156" s="7" t="s">
        <v>63</v>
      </c>
      <c r="F156" s="8">
        <v>1</v>
      </c>
      <c r="G156">
        <v>69</v>
      </c>
      <c r="H156">
        <f t="shared" si="2"/>
        <v>69</v>
      </c>
      <c r="J156" s="18"/>
      <c r="K156" s="18"/>
      <c r="L156" s="18"/>
      <c r="M156" s="18"/>
      <c r="N156" s="18"/>
      <c r="O156" s="18"/>
      <c r="P156" s="18"/>
      <c r="Q156" s="18"/>
    </row>
    <row r="157" spans="1:17" ht="18" x14ac:dyDescent="0.25">
      <c r="B157" s="6" t="s">
        <v>64</v>
      </c>
      <c r="C157" s="7"/>
      <c r="D157" t="s">
        <v>60</v>
      </c>
      <c r="E157" s="7">
        <v>5</v>
      </c>
      <c r="F157" s="8">
        <v>33</v>
      </c>
      <c r="G157">
        <v>69</v>
      </c>
      <c r="H157">
        <f t="shared" si="2"/>
        <v>2277</v>
      </c>
      <c r="J157" s="20"/>
      <c r="K157" s="19"/>
      <c r="L157" s="18"/>
    </row>
    <row r="158" spans="1:17" ht="18" x14ac:dyDescent="0.25">
      <c r="B158" s="6"/>
      <c r="C158" s="7"/>
      <c r="D158" t="s">
        <v>60</v>
      </c>
      <c r="E158" s="7">
        <v>6</v>
      </c>
      <c r="F158" s="8">
        <v>10</v>
      </c>
      <c r="G158">
        <v>69</v>
      </c>
      <c r="H158">
        <f t="shared" si="2"/>
        <v>690</v>
      </c>
      <c r="J158" s="20"/>
      <c r="K158" s="19"/>
      <c r="L158" s="18"/>
    </row>
    <row r="159" spans="1:17" ht="90" customHeight="1" x14ac:dyDescent="0.25">
      <c r="B159" s="10"/>
      <c r="C159" s="7"/>
      <c r="D159" t="s">
        <v>60</v>
      </c>
      <c r="E159" s="7">
        <v>4</v>
      </c>
      <c r="F159" s="8">
        <v>16</v>
      </c>
      <c r="G159">
        <v>69</v>
      </c>
      <c r="H159">
        <f t="shared" si="2"/>
        <v>1104</v>
      </c>
      <c r="J159" s="20"/>
      <c r="K159" s="19"/>
      <c r="L159" s="18"/>
    </row>
    <row r="160" spans="1:17" ht="18" x14ac:dyDescent="0.25">
      <c r="B160" s="6" t="s">
        <v>65</v>
      </c>
      <c r="C160" s="7"/>
      <c r="D160" t="s">
        <v>60</v>
      </c>
      <c r="E160" s="7">
        <v>5</v>
      </c>
      <c r="F160" s="8">
        <v>2</v>
      </c>
      <c r="G160">
        <v>69</v>
      </c>
      <c r="H160">
        <f t="shared" si="2"/>
        <v>138</v>
      </c>
      <c r="J160" s="18"/>
      <c r="K160" s="18"/>
      <c r="L160" s="18"/>
    </row>
    <row r="161" spans="1:8" ht="18" x14ac:dyDescent="0.25">
      <c r="B161" s="6" t="s">
        <v>66</v>
      </c>
      <c r="C161" s="7"/>
      <c r="D161" t="s">
        <v>60</v>
      </c>
      <c r="E161" s="7">
        <v>5</v>
      </c>
      <c r="F161" s="8">
        <v>2</v>
      </c>
      <c r="G161">
        <v>69</v>
      </c>
      <c r="H161">
        <f t="shared" si="2"/>
        <v>138</v>
      </c>
    </row>
    <row r="162" spans="1:8" ht="18" x14ac:dyDescent="0.25">
      <c r="B162" s="11" t="s">
        <v>67</v>
      </c>
      <c r="C162" s="7"/>
      <c r="D162" t="s">
        <v>60</v>
      </c>
      <c r="E162" s="7">
        <v>4</v>
      </c>
      <c r="F162" s="8">
        <v>2</v>
      </c>
      <c r="G162">
        <v>69</v>
      </c>
      <c r="H162">
        <f t="shared" si="2"/>
        <v>138</v>
      </c>
    </row>
    <row r="163" spans="1:8" ht="18" x14ac:dyDescent="0.25">
      <c r="B163" s="6" t="s">
        <v>68</v>
      </c>
      <c r="C163" s="7"/>
      <c r="D163" t="s">
        <v>60</v>
      </c>
      <c r="E163" s="7" t="s">
        <v>69</v>
      </c>
      <c r="F163" s="8">
        <v>2</v>
      </c>
      <c r="G163">
        <v>69</v>
      </c>
      <c r="H163">
        <f t="shared" si="2"/>
        <v>138</v>
      </c>
    </row>
    <row r="164" spans="1:8" ht="18" x14ac:dyDescent="0.25">
      <c r="B164" s="6" t="s">
        <v>70</v>
      </c>
      <c r="C164" s="7"/>
      <c r="D164" t="s">
        <v>60</v>
      </c>
      <c r="E164" s="7">
        <v>10</v>
      </c>
      <c r="F164" s="8">
        <v>1</v>
      </c>
      <c r="G164">
        <v>69</v>
      </c>
      <c r="H164">
        <f t="shared" si="2"/>
        <v>69</v>
      </c>
    </row>
    <row r="165" spans="1:8" ht="22.5" customHeight="1" x14ac:dyDescent="0.25">
      <c r="B165" s="6" t="s">
        <v>71</v>
      </c>
      <c r="C165" s="7"/>
      <c r="D165" t="s">
        <v>272</v>
      </c>
      <c r="E165" s="7" t="s">
        <v>72</v>
      </c>
      <c r="F165" s="8">
        <v>3</v>
      </c>
      <c r="G165">
        <v>79</v>
      </c>
      <c r="H165">
        <f t="shared" si="2"/>
        <v>237</v>
      </c>
    </row>
    <row r="166" spans="1:8" ht="18" x14ac:dyDescent="0.25">
      <c r="B166" s="6"/>
      <c r="C166" s="7"/>
      <c r="D166" t="s">
        <v>272</v>
      </c>
      <c r="E166" s="7" t="s">
        <v>63</v>
      </c>
      <c r="F166" s="8">
        <v>1</v>
      </c>
      <c r="G166">
        <v>79</v>
      </c>
      <c r="H166">
        <f t="shared" si="2"/>
        <v>79</v>
      </c>
    </row>
    <row r="167" spans="1:8" ht="18" x14ac:dyDescent="0.25">
      <c r="B167" s="6"/>
      <c r="C167" s="7"/>
      <c r="D167" t="s">
        <v>272</v>
      </c>
      <c r="E167" s="7" t="s">
        <v>69</v>
      </c>
      <c r="F167" s="8">
        <v>1</v>
      </c>
      <c r="G167">
        <v>79</v>
      </c>
      <c r="H167">
        <f t="shared" si="2"/>
        <v>79</v>
      </c>
    </row>
    <row r="168" spans="1:8" ht="89.25" customHeight="1" x14ac:dyDescent="0.25">
      <c r="B168" s="6" t="s">
        <v>73</v>
      </c>
      <c r="C168" s="7"/>
      <c r="D168" t="s">
        <v>272</v>
      </c>
      <c r="E168" s="7">
        <v>4</v>
      </c>
      <c r="F168" s="8">
        <v>8</v>
      </c>
      <c r="G168">
        <v>79</v>
      </c>
      <c r="H168">
        <f t="shared" si="2"/>
        <v>632</v>
      </c>
    </row>
    <row r="169" spans="1:8" ht="18" x14ac:dyDescent="0.25">
      <c r="A169" t="s">
        <v>74</v>
      </c>
      <c r="B169" s="6"/>
      <c r="C169" s="7"/>
      <c r="D169" t="s">
        <v>272</v>
      </c>
      <c r="E169" s="7" t="s">
        <v>74</v>
      </c>
      <c r="F169" s="8">
        <v>1</v>
      </c>
      <c r="G169">
        <v>79</v>
      </c>
      <c r="H169">
        <f t="shared" si="2"/>
        <v>79</v>
      </c>
    </row>
    <row r="170" spans="1:8" ht="18" x14ac:dyDescent="0.25">
      <c r="B170" s="6"/>
      <c r="C170" s="7"/>
      <c r="D170" t="s">
        <v>272</v>
      </c>
      <c r="E170" s="7">
        <v>3</v>
      </c>
      <c r="F170" s="8">
        <v>6</v>
      </c>
      <c r="G170">
        <v>79</v>
      </c>
      <c r="H170">
        <f t="shared" si="2"/>
        <v>474</v>
      </c>
    </row>
    <row r="171" spans="1:8" ht="18" x14ac:dyDescent="0.25">
      <c r="B171" s="6"/>
      <c r="C171" s="7"/>
      <c r="D171" t="s">
        <v>272</v>
      </c>
      <c r="E171" s="7">
        <v>2</v>
      </c>
      <c r="F171" s="8">
        <v>1</v>
      </c>
      <c r="G171">
        <v>79</v>
      </c>
      <c r="H171">
        <f t="shared" si="2"/>
        <v>79</v>
      </c>
    </row>
    <row r="172" spans="1:8" ht="81.75" customHeight="1" x14ac:dyDescent="0.25">
      <c r="B172" s="6" t="s">
        <v>75</v>
      </c>
      <c r="C172" s="7"/>
      <c r="D172" t="s">
        <v>272</v>
      </c>
      <c r="E172" s="7">
        <v>3</v>
      </c>
      <c r="F172" s="8">
        <v>7</v>
      </c>
      <c r="G172">
        <v>79</v>
      </c>
      <c r="H172">
        <f t="shared" si="2"/>
        <v>553</v>
      </c>
    </row>
    <row r="173" spans="1:8" ht="18" x14ac:dyDescent="0.25">
      <c r="B173" s="10"/>
      <c r="C173" s="7"/>
      <c r="D173" t="s">
        <v>272</v>
      </c>
      <c r="E173" s="7">
        <v>7</v>
      </c>
      <c r="F173" s="8">
        <v>2</v>
      </c>
      <c r="G173">
        <v>79</v>
      </c>
      <c r="H173">
        <f t="shared" si="2"/>
        <v>158</v>
      </c>
    </row>
    <row r="174" spans="1:8" ht="18" x14ac:dyDescent="0.25">
      <c r="B174" s="6"/>
      <c r="C174" s="7"/>
      <c r="D174" t="s">
        <v>2</v>
      </c>
      <c r="E174" s="7"/>
      <c r="F174" s="8"/>
      <c r="G174" t="s">
        <v>2</v>
      </c>
      <c r="H174">
        <v>0</v>
      </c>
    </row>
    <row r="175" spans="1:8" ht="18" x14ac:dyDescent="0.25">
      <c r="B175" s="6"/>
      <c r="C175" s="7"/>
      <c r="D175" t="s">
        <v>60</v>
      </c>
      <c r="E175" s="7"/>
      <c r="F175" s="8"/>
      <c r="G175">
        <v>79</v>
      </c>
      <c r="H175">
        <f t="shared" si="2"/>
        <v>0</v>
      </c>
    </row>
    <row r="176" spans="1:8" ht="18" x14ac:dyDescent="0.25">
      <c r="B176" s="11" t="s">
        <v>76</v>
      </c>
      <c r="C176" s="7"/>
      <c r="D176" t="s">
        <v>60</v>
      </c>
      <c r="E176" s="7" t="s">
        <v>74</v>
      </c>
      <c r="F176" s="8">
        <v>1</v>
      </c>
      <c r="G176">
        <v>79</v>
      </c>
      <c r="H176">
        <f t="shared" si="2"/>
        <v>79</v>
      </c>
    </row>
    <row r="177" spans="2:14" ht="18" x14ac:dyDescent="0.25">
      <c r="B177" s="6" t="s">
        <v>77</v>
      </c>
      <c r="C177" s="7"/>
      <c r="D177" t="s">
        <v>60</v>
      </c>
      <c r="E177" s="7" t="s">
        <v>74</v>
      </c>
      <c r="F177" s="8">
        <v>1</v>
      </c>
      <c r="G177">
        <v>79</v>
      </c>
      <c r="H177">
        <f t="shared" si="2"/>
        <v>79</v>
      </c>
    </row>
    <row r="178" spans="2:14" ht="18" x14ac:dyDescent="0.25">
      <c r="B178" s="6"/>
      <c r="C178" s="7"/>
      <c r="D178" t="s">
        <v>60</v>
      </c>
      <c r="E178" s="7"/>
      <c r="F178" s="8"/>
      <c r="G178">
        <v>79</v>
      </c>
      <c r="H178">
        <f t="shared" si="2"/>
        <v>0</v>
      </c>
    </row>
    <row r="179" spans="2:14" ht="18.75" thickBot="1" x14ac:dyDescent="0.3">
      <c r="B179" s="12"/>
      <c r="C179" s="13"/>
      <c r="D179" t="s">
        <v>60</v>
      </c>
      <c r="E179" s="13"/>
      <c r="F179" s="14"/>
      <c r="H179">
        <f t="shared" si="2"/>
        <v>0</v>
      </c>
    </row>
    <row r="180" spans="2:14" x14ac:dyDescent="0.25">
      <c r="H180">
        <f t="shared" si="2"/>
        <v>0</v>
      </c>
    </row>
    <row r="181" spans="2:14" x14ac:dyDescent="0.25">
      <c r="H181">
        <f t="shared" si="2"/>
        <v>0</v>
      </c>
    </row>
    <row r="182" spans="2:14" ht="15.75" thickBot="1" x14ac:dyDescent="0.3">
      <c r="B182" t="s">
        <v>78</v>
      </c>
      <c r="E182" t="s">
        <v>2</v>
      </c>
      <c r="F182" t="s">
        <v>2</v>
      </c>
      <c r="H182">
        <v>0</v>
      </c>
    </row>
    <row r="183" spans="2:14" ht="20.25" x14ac:dyDescent="0.3">
      <c r="B183" s="3" t="s">
        <v>3</v>
      </c>
      <c r="C183" s="4"/>
      <c r="D183" s="4"/>
      <c r="E183" s="4" t="s">
        <v>4</v>
      </c>
      <c r="F183" s="5" t="s">
        <v>5</v>
      </c>
      <c r="H183">
        <v>0</v>
      </c>
    </row>
    <row r="184" spans="2:14" ht="18" x14ac:dyDescent="0.25">
      <c r="B184" s="6" t="s">
        <v>79</v>
      </c>
      <c r="D184" t="s">
        <v>80</v>
      </c>
      <c r="E184" s="7">
        <v>6</v>
      </c>
      <c r="F184" s="8">
        <v>11</v>
      </c>
      <c r="G184">
        <v>49</v>
      </c>
      <c r="H184">
        <f t="shared" si="2"/>
        <v>539</v>
      </c>
    </row>
    <row r="185" spans="2:14" ht="103.5" customHeight="1" x14ac:dyDescent="0.25">
      <c r="B185" s="6"/>
      <c r="C185" s="7"/>
      <c r="D185" t="s">
        <v>273</v>
      </c>
      <c r="E185" s="7">
        <v>9</v>
      </c>
      <c r="F185" s="8">
        <v>1</v>
      </c>
      <c r="G185">
        <v>49</v>
      </c>
      <c r="H185">
        <f t="shared" si="2"/>
        <v>49</v>
      </c>
    </row>
    <row r="186" spans="2:14" ht="122.25" customHeight="1" x14ac:dyDescent="0.25">
      <c r="B186" s="6" t="s">
        <v>81</v>
      </c>
      <c r="C186" s="7"/>
      <c r="D186" t="s">
        <v>273</v>
      </c>
      <c r="E186" s="7">
        <v>6</v>
      </c>
      <c r="F186" s="8">
        <v>5</v>
      </c>
      <c r="G186">
        <v>129</v>
      </c>
      <c r="H186">
        <f t="shared" si="2"/>
        <v>645</v>
      </c>
    </row>
    <row r="187" spans="2:14" ht="132.75" customHeight="1" x14ac:dyDescent="0.25">
      <c r="B187" s="6" t="s">
        <v>82</v>
      </c>
      <c r="C187" s="7"/>
      <c r="D187" t="s">
        <v>274</v>
      </c>
      <c r="E187" s="7">
        <v>5</v>
      </c>
      <c r="F187" s="8">
        <v>3</v>
      </c>
      <c r="G187">
        <v>129</v>
      </c>
      <c r="H187">
        <f t="shared" si="2"/>
        <v>387</v>
      </c>
      <c r="I187" s="18"/>
      <c r="J187" s="19"/>
      <c r="K187" s="19"/>
      <c r="L187" s="19"/>
      <c r="M187" s="18"/>
      <c r="N187" s="19"/>
    </row>
    <row r="188" spans="2:14" ht="92.25" customHeight="1" x14ac:dyDescent="0.25">
      <c r="B188" s="6" t="s">
        <v>83</v>
      </c>
      <c r="C188" s="7"/>
      <c r="D188" t="s">
        <v>274</v>
      </c>
      <c r="E188" s="7">
        <v>5</v>
      </c>
      <c r="F188" s="8">
        <v>59</v>
      </c>
      <c r="G188">
        <v>159</v>
      </c>
      <c r="H188">
        <f t="shared" si="2"/>
        <v>9381</v>
      </c>
      <c r="I188" s="18"/>
      <c r="J188" s="19"/>
      <c r="K188" s="19"/>
      <c r="L188" s="19"/>
      <c r="M188" s="18"/>
      <c r="N188" s="19"/>
    </row>
    <row r="189" spans="2:14" ht="18" x14ac:dyDescent="0.25">
      <c r="B189" s="6"/>
      <c r="C189" s="7"/>
      <c r="D189" t="s">
        <v>274</v>
      </c>
      <c r="E189" s="7">
        <v>5.5</v>
      </c>
      <c r="F189" s="8">
        <v>6</v>
      </c>
      <c r="G189">
        <v>159</v>
      </c>
      <c r="H189">
        <f t="shared" si="2"/>
        <v>954</v>
      </c>
      <c r="I189" s="18"/>
      <c r="J189" s="19"/>
      <c r="K189" s="19"/>
      <c r="L189" s="19"/>
      <c r="M189" s="18"/>
      <c r="N189" s="19"/>
    </row>
    <row r="190" spans="2:14" ht="90.75" customHeight="1" x14ac:dyDescent="0.25">
      <c r="B190" s="6" t="s">
        <v>84</v>
      </c>
      <c r="C190" s="7"/>
      <c r="D190" t="s">
        <v>80</v>
      </c>
      <c r="E190" s="7">
        <v>4.5</v>
      </c>
      <c r="F190" s="8">
        <v>22</v>
      </c>
      <c r="G190">
        <v>159</v>
      </c>
      <c r="H190">
        <f t="shared" si="2"/>
        <v>3498</v>
      </c>
      <c r="I190" s="20" t="s">
        <v>2</v>
      </c>
      <c r="J190" s="20"/>
      <c r="K190" s="20" t="s">
        <v>2</v>
      </c>
      <c r="L190" s="22" t="s">
        <v>2</v>
      </c>
      <c r="M190" s="20" t="s">
        <v>2</v>
      </c>
      <c r="N190" s="18"/>
    </row>
    <row r="191" spans="2:14" ht="18" x14ac:dyDescent="0.25">
      <c r="B191" s="6"/>
      <c r="C191" s="7"/>
      <c r="D191" t="s">
        <v>80</v>
      </c>
      <c r="E191" s="7">
        <v>5</v>
      </c>
      <c r="F191" s="8">
        <v>7</v>
      </c>
      <c r="G191">
        <v>159</v>
      </c>
      <c r="H191">
        <f t="shared" si="2"/>
        <v>1113</v>
      </c>
      <c r="I191" s="23"/>
      <c r="J191" s="20"/>
      <c r="K191" s="20" t="s">
        <v>2</v>
      </c>
      <c r="L191" s="22" t="s">
        <v>2</v>
      </c>
      <c r="M191" s="20" t="s">
        <v>2</v>
      </c>
      <c r="N191" s="19"/>
    </row>
    <row r="192" spans="2:14" ht="20.25" customHeight="1" x14ac:dyDescent="0.25">
      <c r="B192" s="6"/>
      <c r="C192" s="7"/>
      <c r="D192" t="s">
        <v>80</v>
      </c>
      <c r="E192" s="7">
        <v>5.5</v>
      </c>
      <c r="F192" s="8">
        <v>15</v>
      </c>
      <c r="G192">
        <v>159</v>
      </c>
      <c r="H192">
        <f t="shared" si="2"/>
        <v>2385</v>
      </c>
      <c r="I192" s="18"/>
      <c r="J192" s="21"/>
      <c r="K192" s="19"/>
      <c r="L192" s="19"/>
      <c r="M192" s="19"/>
      <c r="N192" s="19"/>
    </row>
    <row r="193" spans="2:14" ht="71.25" customHeight="1" x14ac:dyDescent="0.25">
      <c r="B193" s="6" t="s">
        <v>85</v>
      </c>
      <c r="C193" s="7"/>
      <c r="D193" t="s">
        <v>275</v>
      </c>
      <c r="E193" s="7">
        <v>11.5</v>
      </c>
      <c r="F193" s="8">
        <v>1</v>
      </c>
      <c r="G193">
        <v>159</v>
      </c>
      <c r="H193">
        <f t="shared" si="2"/>
        <v>159</v>
      </c>
      <c r="I193" s="18"/>
      <c r="J193" s="18"/>
      <c r="K193" s="19"/>
      <c r="L193" s="19"/>
      <c r="M193" s="19"/>
      <c r="N193" s="19"/>
    </row>
    <row r="194" spans="2:14" ht="18" x14ac:dyDescent="0.25">
      <c r="B194" s="6"/>
      <c r="C194" s="7"/>
      <c r="D194" t="s">
        <v>80</v>
      </c>
      <c r="E194" s="7">
        <v>12</v>
      </c>
      <c r="F194" s="8">
        <v>1</v>
      </c>
      <c r="G194">
        <v>159</v>
      </c>
      <c r="H194">
        <f t="shared" si="2"/>
        <v>159</v>
      </c>
      <c r="I194" s="18"/>
      <c r="J194" s="18"/>
      <c r="K194" s="18"/>
      <c r="L194" s="18"/>
      <c r="M194" s="18"/>
      <c r="N194" s="18"/>
    </row>
    <row r="195" spans="2:14" ht="18" x14ac:dyDescent="0.25">
      <c r="B195" s="10"/>
      <c r="C195" s="7"/>
      <c r="D195" t="s">
        <v>80</v>
      </c>
      <c r="E195" s="7">
        <v>12.5</v>
      </c>
      <c r="F195" s="8">
        <v>1</v>
      </c>
      <c r="G195">
        <v>159</v>
      </c>
      <c r="H195">
        <f t="shared" si="2"/>
        <v>159</v>
      </c>
      <c r="I195" s="18"/>
      <c r="J195" s="18"/>
      <c r="K195" s="18"/>
      <c r="L195" s="18"/>
      <c r="M195" s="18"/>
      <c r="N195" s="18"/>
    </row>
    <row r="196" spans="2:14" ht="97.5" customHeight="1" x14ac:dyDescent="0.25">
      <c r="B196" s="6" t="s">
        <v>86</v>
      </c>
      <c r="C196" s="7"/>
      <c r="D196" t="s">
        <v>80</v>
      </c>
      <c r="E196" s="7">
        <v>8</v>
      </c>
      <c r="F196" s="24">
        <v>2</v>
      </c>
      <c r="G196">
        <v>159</v>
      </c>
      <c r="H196">
        <f t="shared" si="2"/>
        <v>318</v>
      </c>
      <c r="I196" s="18"/>
      <c r="J196" s="18"/>
      <c r="K196" s="18"/>
      <c r="L196" s="18"/>
      <c r="M196" s="18"/>
      <c r="N196" s="18"/>
    </row>
    <row r="197" spans="2:14" ht="97.5" customHeight="1" x14ac:dyDescent="0.25">
      <c r="B197" s="6"/>
      <c r="C197" s="7"/>
      <c r="E197" s="7">
        <v>7.5</v>
      </c>
      <c r="F197" s="24">
        <v>1</v>
      </c>
      <c r="H197">
        <f t="shared" si="2"/>
        <v>0</v>
      </c>
      <c r="I197" s="18"/>
      <c r="J197" s="18"/>
      <c r="K197" s="18"/>
      <c r="L197" s="18"/>
      <c r="M197" s="18"/>
      <c r="N197" s="18"/>
    </row>
    <row r="198" spans="2:14" ht="107.25" customHeight="1" x14ac:dyDescent="0.25">
      <c r="B198" s="6" t="s">
        <v>87</v>
      </c>
      <c r="C198" s="7"/>
      <c r="D198" t="s">
        <v>80</v>
      </c>
      <c r="E198" s="7">
        <v>8.5</v>
      </c>
      <c r="F198" s="24">
        <v>2</v>
      </c>
      <c r="G198" s="18">
        <v>89</v>
      </c>
      <c r="H198">
        <f t="shared" si="2"/>
        <v>178</v>
      </c>
      <c r="I198" s="19"/>
      <c r="J198" s="19"/>
      <c r="K198" s="18"/>
      <c r="L198" s="19"/>
    </row>
    <row r="199" spans="2:14" ht="18" x14ac:dyDescent="0.25">
      <c r="B199" s="6"/>
      <c r="C199" s="7"/>
      <c r="D199" t="s">
        <v>80</v>
      </c>
      <c r="E199" s="7">
        <v>7.5</v>
      </c>
      <c r="F199" s="24">
        <v>1</v>
      </c>
      <c r="G199" s="18">
        <v>89</v>
      </c>
      <c r="H199">
        <f t="shared" ref="H199:H262" si="3">F199*G199</f>
        <v>89</v>
      </c>
      <c r="I199" s="19"/>
      <c r="J199" s="19"/>
      <c r="K199" s="18"/>
      <c r="L199" s="19"/>
    </row>
    <row r="200" spans="2:14" ht="18" x14ac:dyDescent="0.25">
      <c r="B200" s="6"/>
      <c r="C200" s="7"/>
      <c r="D200" t="s">
        <v>80</v>
      </c>
      <c r="E200" s="7">
        <v>5.5</v>
      </c>
      <c r="F200" s="24">
        <v>1</v>
      </c>
      <c r="G200" s="18">
        <v>89</v>
      </c>
      <c r="H200">
        <f t="shared" si="3"/>
        <v>89</v>
      </c>
      <c r="I200" s="19"/>
      <c r="J200" s="19"/>
      <c r="K200" s="18"/>
      <c r="L200" s="19"/>
    </row>
    <row r="201" spans="2:14" ht="18" x14ac:dyDescent="0.25">
      <c r="B201" s="6"/>
      <c r="C201" s="7"/>
      <c r="D201" t="s">
        <v>80</v>
      </c>
      <c r="E201" s="7">
        <v>6.5</v>
      </c>
      <c r="F201" s="24">
        <v>1</v>
      </c>
      <c r="G201" s="18">
        <v>89</v>
      </c>
      <c r="H201">
        <f t="shared" si="3"/>
        <v>89</v>
      </c>
      <c r="I201" s="19"/>
      <c r="J201" s="19"/>
      <c r="K201" s="18"/>
      <c r="L201" s="19"/>
    </row>
    <row r="202" spans="2:14" ht="18.75" customHeight="1" x14ac:dyDescent="0.25">
      <c r="B202" s="6"/>
      <c r="C202" s="7"/>
      <c r="D202" t="s">
        <v>80</v>
      </c>
      <c r="E202" s="7">
        <v>9.5</v>
      </c>
      <c r="F202" s="24">
        <v>1</v>
      </c>
      <c r="G202" s="22">
        <v>169</v>
      </c>
      <c r="H202">
        <f t="shared" si="3"/>
        <v>169</v>
      </c>
      <c r="I202" s="19"/>
      <c r="J202" s="19"/>
      <c r="K202" s="18"/>
      <c r="L202" s="19"/>
    </row>
    <row r="203" spans="2:14" ht="81.75" customHeight="1" x14ac:dyDescent="0.25">
      <c r="B203" s="6" t="s">
        <v>88</v>
      </c>
      <c r="C203" s="7"/>
      <c r="D203" t="s">
        <v>80</v>
      </c>
      <c r="E203" s="7">
        <v>7</v>
      </c>
      <c r="F203" s="24">
        <v>1</v>
      </c>
      <c r="G203" s="22">
        <v>169</v>
      </c>
      <c r="H203">
        <f t="shared" si="3"/>
        <v>169</v>
      </c>
      <c r="I203" s="18"/>
      <c r="J203" s="18"/>
      <c r="K203" s="18"/>
      <c r="L203" s="18"/>
    </row>
    <row r="204" spans="2:14" ht="18" x14ac:dyDescent="0.25">
      <c r="B204" s="10" t="s">
        <v>40</v>
      </c>
      <c r="C204" s="7"/>
      <c r="D204" t="s">
        <v>80</v>
      </c>
      <c r="E204" s="7">
        <v>6</v>
      </c>
      <c r="F204" s="24">
        <v>1</v>
      </c>
      <c r="G204" s="22">
        <v>169</v>
      </c>
      <c r="H204">
        <f t="shared" si="3"/>
        <v>169</v>
      </c>
      <c r="I204" s="19"/>
      <c r="J204" s="19"/>
      <c r="K204" s="19"/>
      <c r="L204" s="19"/>
    </row>
    <row r="205" spans="2:14" ht="68.25" customHeight="1" x14ac:dyDescent="0.25">
      <c r="B205" s="6" t="s">
        <v>42</v>
      </c>
      <c r="C205" s="7"/>
      <c r="D205" t="s">
        <v>80</v>
      </c>
      <c r="E205" s="7">
        <v>5</v>
      </c>
      <c r="F205" s="24">
        <v>1</v>
      </c>
      <c r="G205" s="22">
        <v>169</v>
      </c>
      <c r="H205">
        <f t="shared" si="3"/>
        <v>169</v>
      </c>
      <c r="I205" s="18"/>
      <c r="J205" s="18"/>
      <c r="K205" s="18"/>
      <c r="L205" s="18"/>
    </row>
    <row r="206" spans="2:14" ht="18" x14ac:dyDescent="0.25">
      <c r="B206" s="6"/>
      <c r="C206" s="7"/>
      <c r="D206" t="s">
        <v>80</v>
      </c>
      <c r="E206" s="7">
        <v>6</v>
      </c>
      <c r="F206" s="24">
        <v>1</v>
      </c>
      <c r="G206" s="22">
        <v>169</v>
      </c>
      <c r="H206">
        <f t="shared" si="3"/>
        <v>169</v>
      </c>
      <c r="I206" s="18"/>
      <c r="J206" s="18"/>
      <c r="K206" s="18"/>
      <c r="L206" s="18"/>
    </row>
    <row r="207" spans="2:14" ht="15.75" customHeight="1" x14ac:dyDescent="0.25">
      <c r="B207" s="11"/>
      <c r="C207" s="7"/>
      <c r="D207" t="s">
        <v>80</v>
      </c>
      <c r="E207" s="7">
        <v>7</v>
      </c>
      <c r="F207" s="24">
        <v>1</v>
      </c>
      <c r="G207" s="22">
        <v>169</v>
      </c>
      <c r="H207">
        <f t="shared" si="3"/>
        <v>169</v>
      </c>
      <c r="I207" s="18"/>
      <c r="J207" s="18"/>
      <c r="K207" s="18"/>
      <c r="L207" s="18"/>
    </row>
    <row r="208" spans="2:14" ht="18" x14ac:dyDescent="0.25">
      <c r="B208" s="6" t="s">
        <v>89</v>
      </c>
      <c r="C208" s="7"/>
      <c r="D208" t="s">
        <v>80</v>
      </c>
      <c r="E208" s="7">
        <v>5</v>
      </c>
      <c r="F208" s="8">
        <v>2</v>
      </c>
      <c r="G208" s="22">
        <v>169</v>
      </c>
      <c r="H208">
        <f t="shared" si="3"/>
        <v>338</v>
      </c>
      <c r="I208" s="19"/>
      <c r="J208" s="19"/>
      <c r="K208" s="18"/>
      <c r="L208" s="19"/>
    </row>
    <row r="209" spans="2:13" ht="18" x14ac:dyDescent="0.25">
      <c r="B209" s="6" t="s">
        <v>90</v>
      </c>
      <c r="C209" s="7"/>
      <c r="D209" t="s">
        <v>80</v>
      </c>
      <c r="E209" s="7">
        <v>6</v>
      </c>
      <c r="F209" s="8">
        <v>2</v>
      </c>
      <c r="G209" s="22">
        <v>169</v>
      </c>
      <c r="H209">
        <f t="shared" si="3"/>
        <v>338</v>
      </c>
    </row>
    <row r="210" spans="2:13" ht="18" x14ac:dyDescent="0.25">
      <c r="B210" s="6" t="s">
        <v>91</v>
      </c>
      <c r="C210" s="7"/>
      <c r="D210" t="s">
        <v>80</v>
      </c>
      <c r="E210" s="7">
        <v>6</v>
      </c>
      <c r="F210" s="8">
        <v>2</v>
      </c>
      <c r="G210" s="22">
        <v>169</v>
      </c>
      <c r="H210">
        <f t="shared" si="3"/>
        <v>338</v>
      </c>
    </row>
    <row r="211" spans="2:13" ht="80.25" customHeight="1" x14ac:dyDescent="0.25">
      <c r="B211" s="6" t="s">
        <v>92</v>
      </c>
      <c r="C211" s="7"/>
      <c r="D211" t="s">
        <v>276</v>
      </c>
      <c r="E211" s="7">
        <v>5.5</v>
      </c>
      <c r="F211" s="8">
        <v>1</v>
      </c>
      <c r="G211" s="22">
        <v>169</v>
      </c>
      <c r="H211">
        <f t="shared" si="3"/>
        <v>169</v>
      </c>
    </row>
    <row r="212" spans="2:13" ht="25.5" customHeight="1" x14ac:dyDescent="0.25">
      <c r="B212" s="6"/>
      <c r="C212" s="7"/>
      <c r="D212" t="s">
        <v>276</v>
      </c>
      <c r="E212" s="7">
        <v>5</v>
      </c>
      <c r="F212" s="8">
        <v>1</v>
      </c>
      <c r="G212" s="22">
        <v>169</v>
      </c>
      <c r="H212">
        <f t="shared" si="3"/>
        <v>169</v>
      </c>
    </row>
    <row r="213" spans="2:13" ht="97.5" customHeight="1" x14ac:dyDescent="0.25">
      <c r="B213" s="6" t="s">
        <v>93</v>
      </c>
      <c r="C213" s="7"/>
      <c r="D213" t="s">
        <v>80</v>
      </c>
      <c r="E213" s="7">
        <v>5</v>
      </c>
      <c r="F213" s="8">
        <v>4</v>
      </c>
      <c r="G213" s="22">
        <v>169</v>
      </c>
      <c r="H213">
        <f t="shared" si="3"/>
        <v>676</v>
      </c>
    </row>
    <row r="214" spans="2:13" ht="18" x14ac:dyDescent="0.25">
      <c r="B214" s="6" t="s">
        <v>94</v>
      </c>
      <c r="C214" s="7"/>
      <c r="D214" t="s">
        <v>80</v>
      </c>
      <c r="E214" s="7">
        <v>6.5</v>
      </c>
      <c r="F214" s="8">
        <v>1</v>
      </c>
      <c r="G214" s="22">
        <v>169</v>
      </c>
      <c r="H214">
        <f t="shared" si="3"/>
        <v>169</v>
      </c>
    </row>
    <row r="215" spans="2:13" ht="18" x14ac:dyDescent="0.25">
      <c r="B215" s="6"/>
      <c r="C215" s="7"/>
      <c r="D215" t="s">
        <v>80</v>
      </c>
      <c r="E215" s="7">
        <v>7</v>
      </c>
      <c r="F215" s="8">
        <v>2</v>
      </c>
      <c r="G215" s="22">
        <v>169</v>
      </c>
      <c r="H215">
        <f t="shared" si="3"/>
        <v>338</v>
      </c>
    </row>
    <row r="216" spans="2:13" ht="18" x14ac:dyDescent="0.25">
      <c r="B216" s="6" t="s">
        <v>95</v>
      </c>
      <c r="C216" s="7"/>
      <c r="D216" t="s">
        <v>80</v>
      </c>
      <c r="E216" s="7">
        <v>8.5</v>
      </c>
      <c r="F216" s="8">
        <v>1</v>
      </c>
      <c r="G216" s="22">
        <v>169</v>
      </c>
      <c r="H216">
        <f t="shared" si="3"/>
        <v>169</v>
      </c>
    </row>
    <row r="217" spans="2:13" ht="75.75" customHeight="1" x14ac:dyDescent="0.25">
      <c r="B217" s="6" t="s">
        <v>96</v>
      </c>
      <c r="C217" s="7"/>
      <c r="D217" t="s">
        <v>80</v>
      </c>
      <c r="E217" s="7">
        <v>8.5</v>
      </c>
      <c r="F217" s="8">
        <v>1</v>
      </c>
      <c r="G217" s="22">
        <v>169</v>
      </c>
      <c r="H217">
        <f t="shared" si="3"/>
        <v>169</v>
      </c>
    </row>
    <row r="218" spans="2:13" ht="18" x14ac:dyDescent="0.25">
      <c r="B218" s="6" t="s">
        <v>97</v>
      </c>
      <c r="C218" s="7"/>
      <c r="D218" t="s">
        <v>80</v>
      </c>
      <c r="E218" s="7">
        <v>5</v>
      </c>
      <c r="F218" s="8">
        <v>1</v>
      </c>
      <c r="G218" s="22">
        <v>169</v>
      </c>
      <c r="H218">
        <f t="shared" si="3"/>
        <v>169</v>
      </c>
    </row>
    <row r="219" spans="2:13" ht="18" x14ac:dyDescent="0.25">
      <c r="B219" s="6"/>
      <c r="C219" s="7"/>
      <c r="D219" t="s">
        <v>2</v>
      </c>
      <c r="E219" s="7"/>
      <c r="F219" s="8"/>
      <c r="H219">
        <f t="shared" si="3"/>
        <v>0</v>
      </c>
    </row>
    <row r="220" spans="2:13" ht="18.75" thickBot="1" x14ac:dyDescent="0.3">
      <c r="B220" s="12"/>
      <c r="C220" s="13"/>
      <c r="D220" t="s">
        <v>2</v>
      </c>
      <c r="E220" s="13"/>
      <c r="F220" s="14"/>
      <c r="H220">
        <f t="shared" si="3"/>
        <v>0</v>
      </c>
    </row>
    <row r="221" spans="2:13" x14ac:dyDescent="0.25">
      <c r="H221">
        <f t="shared" si="3"/>
        <v>0</v>
      </c>
    </row>
    <row r="222" spans="2:13" ht="15.75" thickBot="1" x14ac:dyDescent="0.3">
      <c r="B222" t="s">
        <v>98</v>
      </c>
      <c r="E222" t="s">
        <v>2</v>
      </c>
      <c r="F222" t="s">
        <v>2</v>
      </c>
      <c r="H222">
        <v>0</v>
      </c>
    </row>
    <row r="223" spans="2:13" ht="20.25" x14ac:dyDescent="0.3">
      <c r="B223" s="3" t="s">
        <v>3</v>
      </c>
      <c r="C223" s="4"/>
      <c r="D223" s="4"/>
      <c r="E223" s="4" t="s">
        <v>26</v>
      </c>
      <c r="F223" s="5" t="s">
        <v>5</v>
      </c>
      <c r="H223">
        <v>0</v>
      </c>
    </row>
    <row r="224" spans="2:13" ht="107.25" customHeight="1" x14ac:dyDescent="0.25">
      <c r="B224" s="6" t="s">
        <v>99</v>
      </c>
      <c r="C224" s="7"/>
      <c r="D224" s="7" t="s">
        <v>100</v>
      </c>
      <c r="E224" s="7">
        <v>10.5</v>
      </c>
      <c r="F224" s="8">
        <v>10</v>
      </c>
      <c r="G224">
        <v>179</v>
      </c>
      <c r="H224">
        <f t="shared" si="3"/>
        <v>1790</v>
      </c>
      <c r="I224" s="19"/>
      <c r="J224" s="19"/>
      <c r="K224" s="19"/>
      <c r="L224" s="19"/>
      <c r="M224" s="18"/>
    </row>
    <row r="225" spans="2:13" ht="18" x14ac:dyDescent="0.25">
      <c r="B225" s="6"/>
      <c r="C225" s="7"/>
      <c r="D225" s="7" t="s">
        <v>100</v>
      </c>
      <c r="E225" s="7">
        <v>11</v>
      </c>
      <c r="F225" s="8">
        <v>11</v>
      </c>
      <c r="G225">
        <v>179</v>
      </c>
      <c r="H225">
        <f t="shared" si="3"/>
        <v>1969</v>
      </c>
      <c r="I225" s="19"/>
      <c r="J225" s="19"/>
      <c r="K225" s="19"/>
      <c r="L225" s="19"/>
      <c r="M225" s="18"/>
    </row>
    <row r="226" spans="2:13" ht="18" x14ac:dyDescent="0.25">
      <c r="B226" s="6"/>
      <c r="C226" s="7"/>
      <c r="D226" s="7" t="s">
        <v>100</v>
      </c>
      <c r="E226" s="7">
        <v>11.5</v>
      </c>
      <c r="F226" s="8">
        <v>5</v>
      </c>
      <c r="G226">
        <v>179</v>
      </c>
      <c r="H226">
        <f t="shared" si="3"/>
        <v>895</v>
      </c>
      <c r="I226" s="19"/>
      <c r="J226" s="19"/>
      <c r="K226" s="19"/>
      <c r="L226" s="19"/>
      <c r="M226" s="18"/>
    </row>
    <row r="227" spans="2:13" ht="18" x14ac:dyDescent="0.25">
      <c r="B227" s="6"/>
      <c r="C227" s="7"/>
      <c r="D227" s="7" t="s">
        <v>100</v>
      </c>
      <c r="E227" s="7">
        <v>12</v>
      </c>
      <c r="F227" s="8">
        <v>4</v>
      </c>
      <c r="G227">
        <v>179</v>
      </c>
      <c r="H227">
        <f t="shared" si="3"/>
        <v>716</v>
      </c>
    </row>
    <row r="228" spans="2:13" ht="38.25" customHeight="1" x14ac:dyDescent="0.25">
      <c r="B228" s="6"/>
      <c r="C228" s="7"/>
      <c r="D228" s="7" t="s">
        <v>100</v>
      </c>
      <c r="E228" s="7"/>
      <c r="F228" s="8"/>
      <c r="G228">
        <v>179</v>
      </c>
      <c r="H228">
        <f t="shared" si="3"/>
        <v>0</v>
      </c>
    </row>
    <row r="229" spans="2:13" ht="100.5" customHeight="1" x14ac:dyDescent="0.25">
      <c r="B229" s="6" t="s">
        <v>101</v>
      </c>
      <c r="C229" s="7"/>
      <c r="D229" s="7" t="s">
        <v>100</v>
      </c>
      <c r="E229" s="7">
        <v>15</v>
      </c>
      <c r="F229" s="8">
        <v>3</v>
      </c>
      <c r="G229">
        <v>179</v>
      </c>
      <c r="H229">
        <f t="shared" si="3"/>
        <v>537</v>
      </c>
    </row>
    <row r="230" spans="2:13" ht="30" customHeight="1" x14ac:dyDescent="0.25">
      <c r="B230" s="6"/>
      <c r="C230" s="7"/>
      <c r="D230" s="7" t="s">
        <v>100</v>
      </c>
      <c r="E230" s="7"/>
      <c r="F230" s="8"/>
      <c r="H230">
        <f t="shared" si="3"/>
        <v>0</v>
      </c>
    </row>
    <row r="231" spans="2:13" ht="150.75" customHeight="1" x14ac:dyDescent="0.25">
      <c r="B231" s="6" t="s">
        <v>102</v>
      </c>
      <c r="C231" s="7"/>
      <c r="D231" s="7" t="s">
        <v>100</v>
      </c>
      <c r="E231" s="7">
        <v>16</v>
      </c>
      <c r="F231" s="8">
        <v>8</v>
      </c>
      <c r="G231">
        <v>249</v>
      </c>
      <c r="H231">
        <f t="shared" si="3"/>
        <v>1992</v>
      </c>
    </row>
    <row r="232" spans="2:13" ht="18" x14ac:dyDescent="0.25">
      <c r="B232" s="10" t="s">
        <v>103</v>
      </c>
      <c r="C232" s="7"/>
      <c r="D232" s="7" t="s">
        <v>100</v>
      </c>
      <c r="E232" s="7">
        <v>16</v>
      </c>
      <c r="F232" s="8">
        <v>4</v>
      </c>
      <c r="G232">
        <v>249</v>
      </c>
      <c r="H232">
        <f t="shared" si="3"/>
        <v>996</v>
      </c>
    </row>
    <row r="233" spans="2:13" ht="88.5" customHeight="1" x14ac:dyDescent="0.25">
      <c r="B233" s="6" t="s">
        <v>104</v>
      </c>
      <c r="C233" s="7"/>
      <c r="D233" s="7" t="s">
        <v>100</v>
      </c>
      <c r="E233" s="7">
        <v>9.5</v>
      </c>
      <c r="F233" s="8">
        <v>3</v>
      </c>
      <c r="G233">
        <v>169</v>
      </c>
      <c r="H233">
        <f t="shared" si="3"/>
        <v>507</v>
      </c>
    </row>
    <row r="234" spans="2:13" ht="18" x14ac:dyDescent="0.25">
      <c r="B234" s="6"/>
      <c r="C234" s="7"/>
      <c r="D234" s="7" t="s">
        <v>100</v>
      </c>
      <c r="E234" s="7">
        <v>10</v>
      </c>
      <c r="F234" s="8">
        <v>10</v>
      </c>
      <c r="G234">
        <v>169</v>
      </c>
      <c r="H234">
        <f t="shared" si="3"/>
        <v>1690</v>
      </c>
    </row>
    <row r="235" spans="2:13" ht="78" customHeight="1" x14ac:dyDescent="0.25">
      <c r="B235" s="6"/>
      <c r="C235" s="7"/>
      <c r="D235" s="7" t="s">
        <v>100</v>
      </c>
      <c r="E235" s="7">
        <v>10.5</v>
      </c>
      <c r="F235" s="8">
        <v>4</v>
      </c>
      <c r="G235">
        <v>169</v>
      </c>
      <c r="H235">
        <f t="shared" si="3"/>
        <v>676</v>
      </c>
    </row>
    <row r="236" spans="2:13" ht="18" x14ac:dyDescent="0.25">
      <c r="B236" s="6" t="s">
        <v>105</v>
      </c>
      <c r="C236" s="7"/>
      <c r="D236" s="7" t="s">
        <v>100</v>
      </c>
      <c r="E236" s="7">
        <v>11</v>
      </c>
      <c r="F236" s="8">
        <v>2</v>
      </c>
      <c r="G236">
        <v>249</v>
      </c>
      <c r="H236">
        <f t="shared" si="3"/>
        <v>498</v>
      </c>
    </row>
    <row r="237" spans="2:13" ht="18" x14ac:dyDescent="0.25">
      <c r="B237" s="10"/>
      <c r="C237" s="7"/>
      <c r="D237" s="7" t="s">
        <v>100</v>
      </c>
      <c r="E237" s="7">
        <v>11.5</v>
      </c>
      <c r="F237" s="8">
        <v>2</v>
      </c>
      <c r="G237">
        <v>249</v>
      </c>
      <c r="H237">
        <f t="shared" si="3"/>
        <v>498</v>
      </c>
    </row>
    <row r="238" spans="2:13" ht="18" x14ac:dyDescent="0.25">
      <c r="B238" s="6"/>
      <c r="C238" s="7"/>
      <c r="D238" s="7" t="s">
        <v>100</v>
      </c>
      <c r="E238" s="7">
        <v>13</v>
      </c>
      <c r="F238" s="8">
        <v>2</v>
      </c>
      <c r="G238">
        <v>249</v>
      </c>
      <c r="H238">
        <f t="shared" si="3"/>
        <v>498</v>
      </c>
    </row>
    <row r="239" spans="2:13" ht="17.25" customHeight="1" x14ac:dyDescent="0.25">
      <c r="B239" s="6"/>
      <c r="C239" s="7"/>
      <c r="D239" s="7" t="s">
        <v>100</v>
      </c>
      <c r="E239" s="7"/>
      <c r="F239" s="8"/>
      <c r="G239">
        <v>169</v>
      </c>
      <c r="H239">
        <f t="shared" si="3"/>
        <v>0</v>
      </c>
    </row>
    <row r="240" spans="2:13" ht="91.5" customHeight="1" x14ac:dyDescent="0.25">
      <c r="B240" s="11" t="s">
        <v>106</v>
      </c>
      <c r="C240" s="7"/>
      <c r="D240" s="7" t="s">
        <v>100</v>
      </c>
      <c r="E240" s="7">
        <v>11</v>
      </c>
      <c r="F240" s="8">
        <v>2</v>
      </c>
      <c r="G240">
        <v>169</v>
      </c>
      <c r="H240">
        <f t="shared" si="3"/>
        <v>338</v>
      </c>
    </row>
    <row r="241" spans="2:8" ht="18" x14ac:dyDescent="0.25">
      <c r="B241" s="6"/>
      <c r="C241" s="7"/>
      <c r="D241" s="7" t="s">
        <v>100</v>
      </c>
      <c r="E241" s="7">
        <v>11.5</v>
      </c>
      <c r="F241" s="8">
        <v>2</v>
      </c>
      <c r="G241">
        <v>169</v>
      </c>
      <c r="H241">
        <f t="shared" si="3"/>
        <v>338</v>
      </c>
    </row>
    <row r="242" spans="2:8" ht="18" x14ac:dyDescent="0.25">
      <c r="B242" s="6"/>
      <c r="C242" s="7"/>
      <c r="D242" s="7" t="s">
        <v>100</v>
      </c>
      <c r="E242" s="7">
        <v>12</v>
      </c>
      <c r="F242" s="8">
        <v>1</v>
      </c>
      <c r="G242">
        <v>169</v>
      </c>
      <c r="H242">
        <f t="shared" si="3"/>
        <v>169</v>
      </c>
    </row>
    <row r="243" spans="2:8" ht="17.25" customHeight="1" x14ac:dyDescent="0.25">
      <c r="B243" s="6"/>
      <c r="C243" s="7"/>
      <c r="D243" s="7" t="s">
        <v>100</v>
      </c>
      <c r="E243" s="7"/>
      <c r="F243" s="8"/>
      <c r="G243">
        <v>249</v>
      </c>
      <c r="H243">
        <f t="shared" si="3"/>
        <v>0</v>
      </c>
    </row>
    <row r="244" spans="2:8" ht="105.75" customHeight="1" x14ac:dyDescent="0.25">
      <c r="B244" s="6" t="s">
        <v>107</v>
      </c>
      <c r="C244" s="7"/>
      <c r="D244" s="7" t="s">
        <v>100</v>
      </c>
      <c r="E244" s="7">
        <v>11.5</v>
      </c>
      <c r="F244" s="8">
        <v>5</v>
      </c>
      <c r="G244">
        <v>249</v>
      </c>
      <c r="H244">
        <f t="shared" si="3"/>
        <v>1245</v>
      </c>
    </row>
    <row r="245" spans="2:8" ht="18" x14ac:dyDescent="0.25">
      <c r="B245" s="6"/>
      <c r="C245" s="7"/>
      <c r="D245" s="7" t="s">
        <v>100</v>
      </c>
      <c r="E245" s="7">
        <v>12</v>
      </c>
      <c r="F245" s="8">
        <v>1</v>
      </c>
      <c r="G245">
        <v>249</v>
      </c>
      <c r="H245">
        <f t="shared" si="3"/>
        <v>249</v>
      </c>
    </row>
    <row r="246" spans="2:8" ht="24.75" customHeight="1" x14ac:dyDescent="0.25">
      <c r="B246" s="6"/>
      <c r="C246" s="7"/>
      <c r="D246" s="7" t="s">
        <v>100</v>
      </c>
      <c r="E246" s="7">
        <v>12.5</v>
      </c>
      <c r="F246" s="8">
        <v>1</v>
      </c>
      <c r="G246">
        <v>179</v>
      </c>
      <c r="H246">
        <f t="shared" si="3"/>
        <v>179</v>
      </c>
    </row>
    <row r="247" spans="2:8" ht="110.25" customHeight="1" x14ac:dyDescent="0.25">
      <c r="B247" s="6" t="s">
        <v>108</v>
      </c>
      <c r="C247" s="7"/>
      <c r="D247" s="7" t="s">
        <v>100</v>
      </c>
      <c r="E247" s="7">
        <v>5</v>
      </c>
      <c r="F247" s="8">
        <v>2</v>
      </c>
      <c r="G247">
        <v>179</v>
      </c>
      <c r="H247">
        <f t="shared" si="3"/>
        <v>358</v>
      </c>
    </row>
    <row r="248" spans="2:8" ht="18" x14ac:dyDescent="0.25">
      <c r="B248" s="6"/>
      <c r="C248" s="7"/>
      <c r="D248" s="7" t="s">
        <v>100</v>
      </c>
      <c r="E248" s="7">
        <v>5.5</v>
      </c>
      <c r="F248" s="8">
        <v>1</v>
      </c>
      <c r="G248">
        <v>179</v>
      </c>
      <c r="H248">
        <f t="shared" si="3"/>
        <v>179</v>
      </c>
    </row>
    <row r="249" spans="2:8" ht="21" customHeight="1" x14ac:dyDescent="0.25">
      <c r="B249" s="6"/>
      <c r="C249" s="7"/>
      <c r="D249" s="7" t="s">
        <v>100</v>
      </c>
      <c r="E249" s="7">
        <v>4.5</v>
      </c>
      <c r="F249" s="8">
        <v>2</v>
      </c>
      <c r="G249">
        <v>129</v>
      </c>
      <c r="H249">
        <f t="shared" si="3"/>
        <v>258</v>
      </c>
    </row>
    <row r="250" spans="2:8" ht="83.25" customHeight="1" x14ac:dyDescent="0.25">
      <c r="B250" s="7" t="s">
        <v>109</v>
      </c>
      <c r="C250" s="9"/>
      <c r="D250" s="7" t="s">
        <v>100</v>
      </c>
      <c r="E250" s="7">
        <v>5</v>
      </c>
      <c r="F250" s="9">
        <v>1</v>
      </c>
      <c r="G250">
        <v>129</v>
      </c>
      <c r="H250">
        <f t="shared" si="3"/>
        <v>129</v>
      </c>
    </row>
    <row r="251" spans="2:8" ht="18" x14ac:dyDescent="0.25">
      <c r="B251" s="9"/>
      <c r="C251" s="9"/>
      <c r="D251" s="7" t="s">
        <v>100</v>
      </c>
      <c r="E251" s="9"/>
      <c r="F251" s="9"/>
      <c r="H251">
        <f t="shared" si="3"/>
        <v>0</v>
      </c>
    </row>
    <row r="252" spans="2:8" ht="18" x14ac:dyDescent="0.25">
      <c r="B252" s="10" t="s">
        <v>110</v>
      </c>
      <c r="C252" s="7" t="s">
        <v>2</v>
      </c>
      <c r="D252" s="7" t="s">
        <v>100</v>
      </c>
      <c r="E252" s="7">
        <v>3</v>
      </c>
      <c r="F252" s="8">
        <v>1</v>
      </c>
      <c r="G252">
        <v>129</v>
      </c>
      <c r="H252">
        <f t="shared" si="3"/>
        <v>129</v>
      </c>
    </row>
    <row r="253" spans="2:8" ht="18" x14ac:dyDescent="0.25">
      <c r="B253" s="6"/>
      <c r="C253" s="7"/>
      <c r="D253" s="7" t="s">
        <v>100</v>
      </c>
      <c r="E253" s="7">
        <v>2</v>
      </c>
      <c r="F253" s="8">
        <v>1</v>
      </c>
      <c r="G253">
        <v>129</v>
      </c>
      <c r="H253">
        <f t="shared" si="3"/>
        <v>129</v>
      </c>
    </row>
    <row r="254" spans="2:8" ht="18" x14ac:dyDescent="0.25">
      <c r="B254" s="6"/>
      <c r="C254" s="7"/>
      <c r="D254" s="7" t="s">
        <v>100</v>
      </c>
      <c r="E254" s="7">
        <v>2.5</v>
      </c>
      <c r="F254" s="8">
        <v>1</v>
      </c>
      <c r="G254">
        <v>129</v>
      </c>
      <c r="H254">
        <f t="shared" si="3"/>
        <v>129</v>
      </c>
    </row>
    <row r="255" spans="2:8" ht="18" x14ac:dyDescent="0.25">
      <c r="B255" s="6" t="s">
        <v>111</v>
      </c>
      <c r="C255" s="7"/>
      <c r="D255" s="7" t="s">
        <v>100</v>
      </c>
      <c r="E255" s="7">
        <v>7.5</v>
      </c>
      <c r="F255" s="8">
        <v>9</v>
      </c>
      <c r="G255">
        <v>129</v>
      </c>
      <c r="H255">
        <f t="shared" si="3"/>
        <v>1161</v>
      </c>
    </row>
    <row r="256" spans="2:8" ht="18" x14ac:dyDescent="0.25">
      <c r="B256" s="6"/>
      <c r="C256" s="7"/>
      <c r="D256" s="7" t="s">
        <v>100</v>
      </c>
      <c r="E256" s="7"/>
      <c r="F256" s="8"/>
      <c r="G256">
        <v>129</v>
      </c>
      <c r="H256">
        <f t="shared" si="3"/>
        <v>0</v>
      </c>
    </row>
    <row r="257" spans="2:8" ht="89.25" customHeight="1" x14ac:dyDescent="0.25">
      <c r="B257" s="6" t="s">
        <v>112</v>
      </c>
      <c r="C257" s="7"/>
      <c r="D257" s="7" t="s">
        <v>100</v>
      </c>
      <c r="E257" s="7">
        <v>10</v>
      </c>
      <c r="F257" s="8">
        <v>1</v>
      </c>
      <c r="G257">
        <v>179</v>
      </c>
      <c r="H257">
        <f t="shared" si="3"/>
        <v>179</v>
      </c>
    </row>
    <row r="258" spans="2:8" ht="18" x14ac:dyDescent="0.25">
      <c r="B258" s="6"/>
      <c r="C258" s="7"/>
      <c r="D258" s="7" t="s">
        <v>100</v>
      </c>
      <c r="E258" s="7">
        <v>14</v>
      </c>
      <c r="F258" s="8">
        <v>2</v>
      </c>
      <c r="G258">
        <v>179</v>
      </c>
      <c r="H258">
        <f t="shared" si="3"/>
        <v>358</v>
      </c>
    </row>
    <row r="259" spans="2:8" ht="18" x14ac:dyDescent="0.25">
      <c r="B259" s="6"/>
      <c r="C259" s="7"/>
      <c r="D259" s="7" t="s">
        <v>100</v>
      </c>
      <c r="E259" s="7">
        <v>13</v>
      </c>
      <c r="F259" s="8">
        <v>1</v>
      </c>
      <c r="G259">
        <v>179</v>
      </c>
      <c r="H259">
        <f t="shared" si="3"/>
        <v>179</v>
      </c>
    </row>
    <row r="260" spans="2:8" ht="18" x14ac:dyDescent="0.25">
      <c r="B260" s="6"/>
      <c r="C260" s="7"/>
      <c r="D260" s="7" t="s">
        <v>100</v>
      </c>
      <c r="E260" s="7">
        <v>15</v>
      </c>
      <c r="F260" s="8">
        <v>1</v>
      </c>
      <c r="G260">
        <v>179</v>
      </c>
      <c r="H260">
        <f t="shared" si="3"/>
        <v>179</v>
      </c>
    </row>
    <row r="261" spans="2:8" ht="18" x14ac:dyDescent="0.25">
      <c r="B261" s="6"/>
      <c r="C261" s="7"/>
      <c r="D261" s="7" t="s">
        <v>100</v>
      </c>
      <c r="E261" s="7"/>
      <c r="F261" s="8"/>
      <c r="G261">
        <v>179</v>
      </c>
      <c r="H261">
        <f t="shared" si="3"/>
        <v>0</v>
      </c>
    </row>
    <row r="262" spans="2:8" ht="103.5" customHeight="1" x14ac:dyDescent="0.25">
      <c r="B262" s="6" t="s">
        <v>113</v>
      </c>
      <c r="C262" s="7"/>
      <c r="D262" s="7" t="s">
        <v>100</v>
      </c>
      <c r="E262" s="7">
        <v>12</v>
      </c>
      <c r="F262" s="8">
        <v>3</v>
      </c>
      <c r="G262">
        <v>179</v>
      </c>
      <c r="H262">
        <f t="shared" si="3"/>
        <v>537</v>
      </c>
    </row>
    <row r="263" spans="2:8" ht="18" x14ac:dyDescent="0.25">
      <c r="B263" s="10"/>
      <c r="C263" s="7"/>
      <c r="D263" s="7" t="s">
        <v>100</v>
      </c>
      <c r="E263" s="7">
        <v>14</v>
      </c>
      <c r="F263" s="8">
        <v>1</v>
      </c>
      <c r="G263">
        <v>179</v>
      </c>
      <c r="H263">
        <f t="shared" ref="H263:H326" si="4">F263*G263</f>
        <v>179</v>
      </c>
    </row>
    <row r="264" spans="2:8" ht="18" x14ac:dyDescent="0.25">
      <c r="B264" s="6"/>
      <c r="C264" s="7"/>
      <c r="D264" s="7" t="s">
        <v>100</v>
      </c>
      <c r="E264" s="7">
        <v>15</v>
      </c>
      <c r="F264" s="8">
        <v>1</v>
      </c>
      <c r="G264">
        <v>179</v>
      </c>
      <c r="H264">
        <f t="shared" si="4"/>
        <v>179</v>
      </c>
    </row>
    <row r="265" spans="2:8" ht="18" customHeight="1" x14ac:dyDescent="0.25">
      <c r="B265" s="6"/>
      <c r="C265" s="7"/>
      <c r="D265" s="7" t="s">
        <v>100</v>
      </c>
      <c r="E265" s="7"/>
      <c r="F265" s="8"/>
      <c r="G265" t="s">
        <v>2</v>
      </c>
      <c r="H265">
        <v>0</v>
      </c>
    </row>
    <row r="266" spans="2:8" ht="90.75" customHeight="1" x14ac:dyDescent="0.25">
      <c r="B266" s="11" t="s">
        <v>114</v>
      </c>
      <c r="C266" s="7"/>
      <c r="D266" s="7" t="s">
        <v>100</v>
      </c>
      <c r="E266" s="7">
        <v>15</v>
      </c>
      <c r="F266" s="8">
        <v>2</v>
      </c>
      <c r="G266">
        <v>179</v>
      </c>
      <c r="H266">
        <f t="shared" si="4"/>
        <v>358</v>
      </c>
    </row>
    <row r="267" spans="2:8" ht="18" x14ac:dyDescent="0.25">
      <c r="B267" s="6"/>
      <c r="C267" s="7"/>
      <c r="D267" s="7" t="s">
        <v>100</v>
      </c>
      <c r="E267" s="7">
        <v>9.5</v>
      </c>
      <c r="F267" s="8">
        <v>1</v>
      </c>
      <c r="G267">
        <v>179</v>
      </c>
      <c r="H267">
        <f t="shared" si="4"/>
        <v>179</v>
      </c>
    </row>
    <row r="268" spans="2:8" ht="18" x14ac:dyDescent="0.25">
      <c r="B268" s="6"/>
      <c r="C268" s="7"/>
      <c r="D268" s="7" t="s">
        <v>100</v>
      </c>
      <c r="E268" s="7">
        <v>10.5</v>
      </c>
      <c r="F268" s="8">
        <v>2</v>
      </c>
      <c r="G268">
        <v>179</v>
      </c>
      <c r="H268">
        <f t="shared" si="4"/>
        <v>358</v>
      </c>
    </row>
    <row r="269" spans="2:8" ht="18" x14ac:dyDescent="0.25">
      <c r="B269" s="6"/>
      <c r="C269" s="7"/>
      <c r="D269" s="7" t="s">
        <v>100</v>
      </c>
      <c r="E269" s="7">
        <v>12</v>
      </c>
      <c r="F269" s="8">
        <v>2</v>
      </c>
      <c r="G269">
        <v>179</v>
      </c>
      <c r="H269">
        <f t="shared" si="4"/>
        <v>358</v>
      </c>
    </row>
    <row r="270" spans="2:8" ht="18" x14ac:dyDescent="0.25">
      <c r="B270" s="6"/>
      <c r="C270" s="7"/>
      <c r="D270" s="7" t="s">
        <v>100</v>
      </c>
      <c r="E270" s="7">
        <v>7.5</v>
      </c>
      <c r="F270" s="8">
        <v>4</v>
      </c>
      <c r="G270">
        <v>179</v>
      </c>
      <c r="H270">
        <f t="shared" si="4"/>
        <v>716</v>
      </c>
    </row>
    <row r="271" spans="2:8" ht="107.25" customHeight="1" x14ac:dyDescent="0.25">
      <c r="B271" s="6" t="s">
        <v>115</v>
      </c>
      <c r="C271" s="7"/>
      <c r="D271" s="7" t="s">
        <v>100</v>
      </c>
      <c r="E271" s="7">
        <v>10</v>
      </c>
      <c r="F271" s="8">
        <v>3</v>
      </c>
      <c r="G271">
        <v>179</v>
      </c>
      <c r="H271">
        <f t="shared" si="4"/>
        <v>537</v>
      </c>
    </row>
    <row r="272" spans="2:8" ht="18" x14ac:dyDescent="0.25">
      <c r="B272" s="6"/>
      <c r="C272" s="7"/>
      <c r="D272" s="7" t="s">
        <v>100</v>
      </c>
      <c r="E272" s="7">
        <v>12</v>
      </c>
      <c r="F272" s="8">
        <v>1</v>
      </c>
      <c r="G272">
        <v>179</v>
      </c>
      <c r="H272">
        <f t="shared" si="4"/>
        <v>179</v>
      </c>
    </row>
    <row r="273" spans="2:14" ht="18" x14ac:dyDescent="0.25">
      <c r="B273" s="6"/>
      <c r="C273" s="7"/>
      <c r="D273" s="7" t="s">
        <v>100</v>
      </c>
      <c r="E273" s="7"/>
      <c r="F273" s="8"/>
      <c r="H273">
        <f t="shared" si="4"/>
        <v>0</v>
      </c>
    </row>
    <row r="274" spans="2:14" ht="18" x14ac:dyDescent="0.25">
      <c r="B274" s="19"/>
      <c r="C274" s="19"/>
      <c r="D274" s="19"/>
      <c r="E274" s="19"/>
      <c r="F274" s="19"/>
      <c r="H274">
        <f t="shared" si="4"/>
        <v>0</v>
      </c>
    </row>
    <row r="275" spans="2:14" x14ac:dyDescent="0.25">
      <c r="H275">
        <f t="shared" si="4"/>
        <v>0</v>
      </c>
    </row>
    <row r="276" spans="2:14" ht="15.75" thickBot="1" x14ac:dyDescent="0.3">
      <c r="B276" t="s">
        <v>116</v>
      </c>
      <c r="E276" t="s">
        <v>2</v>
      </c>
      <c r="F276" t="s">
        <v>2</v>
      </c>
      <c r="H276">
        <v>0</v>
      </c>
    </row>
    <row r="277" spans="2:14" ht="20.25" x14ac:dyDescent="0.3">
      <c r="B277" s="3" t="s">
        <v>3</v>
      </c>
      <c r="C277" s="4"/>
      <c r="D277" s="4"/>
      <c r="E277" s="4" t="s">
        <v>43</v>
      </c>
      <c r="F277" s="5" t="s">
        <v>5</v>
      </c>
      <c r="H277">
        <v>0</v>
      </c>
    </row>
    <row r="278" spans="2:14" ht="111" customHeight="1" x14ac:dyDescent="0.25">
      <c r="B278" s="6" t="s">
        <v>117</v>
      </c>
      <c r="C278" s="7"/>
      <c r="D278" s="7" t="s">
        <v>80</v>
      </c>
      <c r="E278" s="7">
        <v>5</v>
      </c>
      <c r="F278" s="8">
        <v>6</v>
      </c>
      <c r="G278">
        <v>189</v>
      </c>
      <c r="H278">
        <f t="shared" si="4"/>
        <v>1134</v>
      </c>
    </row>
    <row r="279" spans="2:14" ht="18" x14ac:dyDescent="0.25">
      <c r="B279" s="6"/>
      <c r="C279" s="7"/>
      <c r="D279" s="7" t="s">
        <v>80</v>
      </c>
      <c r="E279" s="7">
        <v>5.5</v>
      </c>
      <c r="F279" s="8">
        <v>6</v>
      </c>
      <c r="G279">
        <v>189</v>
      </c>
      <c r="H279">
        <f t="shared" si="4"/>
        <v>1134</v>
      </c>
      <c r="I279" s="19"/>
      <c r="J279" s="19"/>
      <c r="K279" s="19"/>
      <c r="L279" s="18"/>
      <c r="M279" s="19"/>
      <c r="N279" s="18"/>
    </row>
    <row r="280" spans="2:14" ht="18" x14ac:dyDescent="0.25">
      <c r="B280" s="6"/>
      <c r="C280" s="7"/>
      <c r="D280" s="7" t="s">
        <v>80</v>
      </c>
      <c r="E280" s="7">
        <v>6</v>
      </c>
      <c r="F280" s="8">
        <v>3</v>
      </c>
      <c r="G280">
        <v>189</v>
      </c>
      <c r="H280">
        <f t="shared" si="4"/>
        <v>567</v>
      </c>
      <c r="I280" s="19"/>
      <c r="J280" s="19"/>
      <c r="K280" s="19"/>
      <c r="L280" s="18"/>
      <c r="M280" s="19"/>
      <c r="N280" s="18"/>
    </row>
    <row r="281" spans="2:14" ht="18" x14ac:dyDescent="0.25">
      <c r="B281" s="6"/>
      <c r="C281" s="7"/>
      <c r="D281" s="7" t="s">
        <v>80</v>
      </c>
      <c r="E281" s="7">
        <v>6.5</v>
      </c>
      <c r="F281" s="8">
        <v>13</v>
      </c>
      <c r="G281">
        <v>189</v>
      </c>
      <c r="H281">
        <f t="shared" si="4"/>
        <v>2457</v>
      </c>
      <c r="I281" s="19"/>
      <c r="J281" s="19"/>
      <c r="K281" s="19"/>
      <c r="L281" s="18"/>
      <c r="M281" s="19"/>
      <c r="N281" s="18"/>
    </row>
    <row r="282" spans="2:14" ht="18" x14ac:dyDescent="0.25">
      <c r="B282" s="6"/>
      <c r="C282" s="7"/>
      <c r="D282" s="7" t="s">
        <v>80</v>
      </c>
      <c r="E282" s="7">
        <v>5.5</v>
      </c>
      <c r="F282" s="8">
        <v>26</v>
      </c>
      <c r="G282">
        <v>189</v>
      </c>
      <c r="H282">
        <f t="shared" si="4"/>
        <v>4914</v>
      </c>
      <c r="I282" s="21"/>
      <c r="J282" s="19"/>
      <c r="K282" s="19"/>
      <c r="L282" s="18"/>
      <c r="M282" s="19"/>
      <c r="N282" s="18"/>
    </row>
    <row r="283" spans="2:14" ht="18" x14ac:dyDescent="0.25">
      <c r="B283" s="6"/>
      <c r="C283" s="7"/>
      <c r="D283" s="7" t="s">
        <v>80</v>
      </c>
      <c r="E283" s="7">
        <v>7.5</v>
      </c>
      <c r="F283" s="8">
        <v>27</v>
      </c>
      <c r="G283">
        <v>189</v>
      </c>
      <c r="H283">
        <f t="shared" si="4"/>
        <v>5103</v>
      </c>
      <c r="I283" s="19"/>
      <c r="J283" s="19"/>
      <c r="K283" s="19"/>
      <c r="L283" s="18"/>
      <c r="M283" s="19"/>
      <c r="N283" s="18"/>
    </row>
    <row r="284" spans="2:14" ht="18" x14ac:dyDescent="0.25">
      <c r="B284" s="6"/>
      <c r="C284" s="7"/>
      <c r="D284" s="7" t="s">
        <v>80</v>
      </c>
      <c r="E284" s="7">
        <v>8</v>
      </c>
      <c r="F284" s="8">
        <v>23</v>
      </c>
      <c r="G284">
        <v>189</v>
      </c>
      <c r="H284">
        <f t="shared" si="4"/>
        <v>4347</v>
      </c>
      <c r="I284" s="19"/>
      <c r="J284" s="19"/>
      <c r="K284" s="19"/>
      <c r="L284" s="18"/>
      <c r="M284" s="19"/>
      <c r="N284" s="18"/>
    </row>
    <row r="285" spans="2:14" ht="17.25" customHeight="1" x14ac:dyDescent="0.25">
      <c r="B285" s="6"/>
      <c r="C285" s="7"/>
      <c r="D285" s="7" t="s">
        <v>80</v>
      </c>
      <c r="E285" s="7"/>
      <c r="F285" s="8"/>
      <c r="H285">
        <f t="shared" si="4"/>
        <v>0</v>
      </c>
      <c r="I285" s="19"/>
      <c r="J285" s="19"/>
      <c r="K285" s="19"/>
      <c r="L285" s="18"/>
      <c r="M285" s="19"/>
      <c r="N285" s="18"/>
    </row>
    <row r="286" spans="2:14" ht="116.25" customHeight="1" x14ac:dyDescent="0.25">
      <c r="B286" s="10" t="s">
        <v>118</v>
      </c>
      <c r="C286" s="7"/>
      <c r="D286" s="7" t="s">
        <v>80</v>
      </c>
      <c r="E286" s="7">
        <v>7</v>
      </c>
      <c r="F286" s="8">
        <v>20</v>
      </c>
      <c r="G286">
        <v>179</v>
      </c>
      <c r="H286">
        <f t="shared" si="4"/>
        <v>3580</v>
      </c>
      <c r="I286" s="19"/>
      <c r="J286" s="19"/>
      <c r="K286" s="19"/>
      <c r="L286" s="18"/>
      <c r="M286" s="19"/>
    </row>
    <row r="287" spans="2:14" ht="18" x14ac:dyDescent="0.25">
      <c r="B287" s="6"/>
      <c r="C287" s="7"/>
      <c r="D287" s="7" t="s">
        <v>80</v>
      </c>
      <c r="E287" s="7">
        <v>8</v>
      </c>
      <c r="F287" s="8">
        <v>45</v>
      </c>
      <c r="G287">
        <v>179</v>
      </c>
      <c r="H287">
        <f t="shared" si="4"/>
        <v>8055</v>
      </c>
      <c r="I287" s="19"/>
      <c r="J287" s="19"/>
      <c r="K287" s="19"/>
      <c r="L287" s="18"/>
      <c r="M287" s="19"/>
    </row>
    <row r="288" spans="2:14" ht="18" x14ac:dyDescent="0.25">
      <c r="B288" s="6"/>
      <c r="C288" s="7"/>
      <c r="D288" s="7" t="s">
        <v>80</v>
      </c>
      <c r="E288" s="7">
        <v>6</v>
      </c>
      <c r="F288" s="8">
        <v>13</v>
      </c>
      <c r="G288">
        <v>179</v>
      </c>
      <c r="H288">
        <f t="shared" si="4"/>
        <v>2327</v>
      </c>
      <c r="I288" s="19"/>
      <c r="J288" s="19"/>
      <c r="K288" s="19"/>
      <c r="L288" s="18"/>
      <c r="M288" s="19"/>
    </row>
    <row r="289" spans="2:15" ht="18" x14ac:dyDescent="0.25">
      <c r="B289" s="6"/>
      <c r="C289" s="7"/>
      <c r="D289" s="7" t="s">
        <v>80</v>
      </c>
      <c r="E289" s="7">
        <v>6.5</v>
      </c>
      <c r="F289" s="8">
        <v>27</v>
      </c>
      <c r="G289">
        <v>179</v>
      </c>
      <c r="H289">
        <f t="shared" si="4"/>
        <v>4833</v>
      </c>
      <c r="I289" s="19"/>
      <c r="J289" s="19"/>
      <c r="K289" s="19"/>
      <c r="L289" s="18"/>
      <c r="M289" s="19"/>
    </row>
    <row r="290" spans="2:15" ht="18" x14ac:dyDescent="0.25">
      <c r="B290" s="6"/>
      <c r="C290" s="7"/>
      <c r="D290" s="7" t="s">
        <v>80</v>
      </c>
      <c r="E290" s="7">
        <v>5.5</v>
      </c>
      <c r="F290" s="8">
        <v>9</v>
      </c>
      <c r="G290">
        <v>179</v>
      </c>
      <c r="H290">
        <f t="shared" si="4"/>
        <v>1611</v>
      </c>
      <c r="I290" s="19"/>
      <c r="J290" s="19"/>
      <c r="K290" s="19"/>
      <c r="L290" s="18"/>
      <c r="M290" s="19"/>
    </row>
    <row r="291" spans="2:15" ht="18" x14ac:dyDescent="0.25">
      <c r="B291" s="10"/>
      <c r="C291" s="7"/>
      <c r="D291" s="7" t="s">
        <v>80</v>
      </c>
      <c r="E291" s="7">
        <v>5</v>
      </c>
      <c r="F291" s="8">
        <v>1</v>
      </c>
      <c r="G291">
        <v>179</v>
      </c>
      <c r="H291">
        <f t="shared" si="4"/>
        <v>179</v>
      </c>
      <c r="I291" s="18"/>
      <c r="J291" s="18"/>
      <c r="K291" s="18"/>
      <c r="L291" s="18"/>
      <c r="M291" s="18"/>
    </row>
    <row r="292" spans="2:15" ht="18" x14ac:dyDescent="0.25">
      <c r="B292" s="6"/>
      <c r="C292" s="7"/>
      <c r="D292" s="7" t="s">
        <v>80</v>
      </c>
      <c r="E292" s="7"/>
      <c r="F292" s="8"/>
      <c r="H292">
        <f t="shared" si="4"/>
        <v>0</v>
      </c>
      <c r="I292" s="18"/>
      <c r="J292" s="18"/>
      <c r="K292" s="18"/>
      <c r="L292" s="18"/>
      <c r="M292" s="18"/>
    </row>
    <row r="293" spans="2:15" ht="87.75" customHeight="1" x14ac:dyDescent="0.25">
      <c r="B293" s="6" t="s">
        <v>119</v>
      </c>
      <c r="C293" s="7"/>
      <c r="D293" s="7" t="s">
        <v>80</v>
      </c>
      <c r="E293" s="7">
        <v>5</v>
      </c>
      <c r="F293" s="8">
        <v>4</v>
      </c>
      <c r="G293">
        <v>179</v>
      </c>
      <c r="H293">
        <f t="shared" si="4"/>
        <v>716</v>
      </c>
      <c r="I293" s="18" t="s">
        <v>2</v>
      </c>
      <c r="J293" s="18"/>
      <c r="K293" s="18"/>
      <c r="L293" s="18"/>
      <c r="M293" s="18"/>
    </row>
    <row r="294" spans="2:15" ht="18" x14ac:dyDescent="0.25">
      <c r="B294" s="11"/>
      <c r="C294" s="7"/>
      <c r="D294" s="7" t="s">
        <v>80</v>
      </c>
      <c r="E294" s="7">
        <v>5.5</v>
      </c>
      <c r="F294" s="8">
        <v>15</v>
      </c>
      <c r="G294">
        <v>179</v>
      </c>
      <c r="H294">
        <f t="shared" si="4"/>
        <v>2685</v>
      </c>
      <c r="I294" s="18"/>
      <c r="J294" s="25"/>
      <c r="K294" s="19"/>
      <c r="L294" s="25"/>
      <c r="M294" s="18"/>
      <c r="N294" s="19"/>
      <c r="O294" s="18"/>
    </row>
    <row r="295" spans="2:15" ht="18" x14ac:dyDescent="0.25">
      <c r="B295" s="6"/>
      <c r="C295" s="7"/>
      <c r="D295" s="7" t="s">
        <v>80</v>
      </c>
      <c r="E295" s="7">
        <v>6</v>
      </c>
      <c r="F295" s="8">
        <v>51</v>
      </c>
      <c r="G295">
        <v>179</v>
      </c>
      <c r="H295">
        <f t="shared" si="4"/>
        <v>9129</v>
      </c>
      <c r="I295" s="18"/>
      <c r="J295" s="19"/>
      <c r="K295" s="19"/>
      <c r="L295" s="19"/>
      <c r="M295" s="18"/>
      <c r="N295" s="19"/>
      <c r="O295" s="18"/>
    </row>
    <row r="296" spans="2:15" ht="18" x14ac:dyDescent="0.25">
      <c r="B296" s="6"/>
      <c r="C296" s="7"/>
      <c r="D296" s="7" t="s">
        <v>80</v>
      </c>
      <c r="E296" s="7">
        <v>6.5</v>
      </c>
      <c r="F296" s="8">
        <v>58</v>
      </c>
      <c r="G296">
        <v>179</v>
      </c>
      <c r="H296">
        <f t="shared" si="4"/>
        <v>10382</v>
      </c>
      <c r="I296" s="18"/>
      <c r="J296" s="19"/>
      <c r="K296" s="19"/>
      <c r="L296" s="19"/>
      <c r="M296" s="18"/>
      <c r="N296" s="19"/>
      <c r="O296" s="18"/>
    </row>
    <row r="297" spans="2:15" ht="18" x14ac:dyDescent="0.25">
      <c r="B297" s="6"/>
      <c r="C297" s="7"/>
      <c r="D297" s="7" t="s">
        <v>80</v>
      </c>
      <c r="E297" s="7">
        <v>7</v>
      </c>
      <c r="F297" s="8">
        <v>35</v>
      </c>
      <c r="G297">
        <v>179</v>
      </c>
      <c r="H297">
        <f t="shared" si="4"/>
        <v>6265</v>
      </c>
      <c r="I297" s="18"/>
      <c r="J297" s="19"/>
      <c r="K297" s="19"/>
      <c r="L297" s="19"/>
      <c r="M297" s="18"/>
      <c r="N297" s="19"/>
      <c r="O297" s="18"/>
    </row>
    <row r="298" spans="2:15" ht="18" x14ac:dyDescent="0.25">
      <c r="B298" s="6"/>
      <c r="C298" s="7"/>
      <c r="D298" s="7" t="s">
        <v>80</v>
      </c>
      <c r="E298" s="7">
        <v>7.5</v>
      </c>
      <c r="F298" s="8">
        <v>11</v>
      </c>
      <c r="G298">
        <v>179</v>
      </c>
      <c r="H298">
        <f t="shared" si="4"/>
        <v>1969</v>
      </c>
      <c r="I298" s="18"/>
      <c r="J298" s="19"/>
      <c r="K298" s="19"/>
      <c r="L298" s="19"/>
      <c r="M298" s="18"/>
      <c r="N298" s="19"/>
      <c r="O298" s="18"/>
    </row>
    <row r="299" spans="2:15" ht="18" x14ac:dyDescent="0.25">
      <c r="B299" s="6"/>
      <c r="C299" s="7"/>
      <c r="D299" s="7" t="s">
        <v>80</v>
      </c>
      <c r="E299" s="7">
        <v>8</v>
      </c>
      <c r="F299" s="8">
        <v>3</v>
      </c>
      <c r="G299">
        <v>179</v>
      </c>
      <c r="H299">
        <f t="shared" si="4"/>
        <v>537</v>
      </c>
      <c r="I299" s="18"/>
      <c r="J299" s="19"/>
      <c r="K299" s="19"/>
      <c r="L299" s="19"/>
      <c r="M299" s="18"/>
      <c r="N299" s="19"/>
      <c r="O299" s="18"/>
    </row>
    <row r="300" spans="2:15" ht="18" x14ac:dyDescent="0.25">
      <c r="B300" s="6"/>
      <c r="C300" s="7"/>
      <c r="D300" s="7" t="s">
        <v>80</v>
      </c>
      <c r="E300" s="7"/>
      <c r="F300" s="8"/>
      <c r="H300">
        <f t="shared" si="4"/>
        <v>0</v>
      </c>
      <c r="I300" s="18"/>
      <c r="J300" s="21"/>
      <c r="K300" s="19"/>
      <c r="L300" s="19"/>
      <c r="M300" s="18"/>
      <c r="N300" s="19"/>
      <c r="O300" s="18"/>
    </row>
    <row r="301" spans="2:15" ht="110.25" customHeight="1" x14ac:dyDescent="0.25">
      <c r="B301" s="6" t="s">
        <v>120</v>
      </c>
      <c r="C301" s="7"/>
      <c r="D301" s="7" t="s">
        <v>80</v>
      </c>
      <c r="E301" s="7">
        <v>5</v>
      </c>
      <c r="F301" s="8">
        <v>22</v>
      </c>
      <c r="G301">
        <v>159</v>
      </c>
      <c r="H301">
        <f t="shared" si="4"/>
        <v>3498</v>
      </c>
      <c r="I301" s="19"/>
      <c r="J301" s="19"/>
      <c r="K301" s="19"/>
      <c r="L301" s="19"/>
      <c r="M301" s="18"/>
      <c r="N301" s="19"/>
      <c r="O301" s="18"/>
    </row>
    <row r="302" spans="2:15" ht="18" x14ac:dyDescent="0.25">
      <c r="B302" s="6"/>
      <c r="C302" s="7"/>
      <c r="D302" s="7" t="s">
        <v>80</v>
      </c>
      <c r="E302" s="7">
        <v>5.5</v>
      </c>
      <c r="F302" s="8">
        <v>5</v>
      </c>
      <c r="G302">
        <v>159</v>
      </c>
      <c r="H302">
        <f t="shared" si="4"/>
        <v>795</v>
      </c>
      <c r="I302" s="18"/>
      <c r="J302" s="18"/>
      <c r="K302" s="18"/>
      <c r="L302" s="18"/>
      <c r="M302" s="18"/>
      <c r="N302" s="18"/>
      <c r="O302" s="18"/>
    </row>
    <row r="303" spans="2:15" ht="16.5" customHeight="1" x14ac:dyDescent="0.25">
      <c r="B303" s="6"/>
      <c r="C303" s="7"/>
      <c r="D303" s="7" t="s">
        <v>80</v>
      </c>
      <c r="E303" s="7"/>
      <c r="F303" s="8"/>
      <c r="H303">
        <f t="shared" si="4"/>
        <v>0</v>
      </c>
    </row>
    <row r="304" spans="2:15" ht="18" x14ac:dyDescent="0.25">
      <c r="B304" s="6"/>
      <c r="C304" s="7"/>
      <c r="D304" s="7" t="s">
        <v>80</v>
      </c>
      <c r="E304" s="7">
        <v>5.5</v>
      </c>
      <c r="F304" s="8">
        <v>3</v>
      </c>
      <c r="G304">
        <v>169</v>
      </c>
      <c r="H304">
        <f t="shared" si="4"/>
        <v>507</v>
      </c>
    </row>
    <row r="305" spans="2:8" ht="96" customHeight="1" x14ac:dyDescent="0.25">
      <c r="B305" s="6" t="s">
        <v>121</v>
      </c>
      <c r="C305" s="7"/>
      <c r="D305" s="7" t="s">
        <v>277</v>
      </c>
      <c r="E305" s="7">
        <v>6</v>
      </c>
      <c r="F305" s="8">
        <v>2</v>
      </c>
      <c r="G305">
        <v>169</v>
      </c>
      <c r="H305">
        <f t="shared" si="4"/>
        <v>338</v>
      </c>
    </row>
    <row r="306" spans="2:8" ht="18" x14ac:dyDescent="0.25">
      <c r="B306" s="6"/>
      <c r="C306" s="7"/>
      <c r="D306" s="7" t="s">
        <v>277</v>
      </c>
      <c r="E306" s="7">
        <v>5.5</v>
      </c>
      <c r="F306" s="8">
        <v>3</v>
      </c>
      <c r="G306">
        <v>169</v>
      </c>
      <c r="H306">
        <f t="shared" si="4"/>
        <v>507</v>
      </c>
    </row>
    <row r="307" spans="2:8" ht="18.75" thickBot="1" x14ac:dyDescent="0.3">
      <c r="B307" s="12" t="s">
        <v>122</v>
      </c>
      <c r="C307" s="13"/>
      <c r="D307" s="7" t="s">
        <v>80</v>
      </c>
      <c r="E307" s="13">
        <v>3.5</v>
      </c>
      <c r="F307" s="14">
        <v>1</v>
      </c>
      <c r="G307">
        <v>169</v>
      </c>
      <c r="H307">
        <f t="shared" si="4"/>
        <v>169</v>
      </c>
    </row>
    <row r="308" spans="2:8" x14ac:dyDescent="0.25">
      <c r="H308">
        <f t="shared" si="4"/>
        <v>0</v>
      </c>
    </row>
    <row r="309" spans="2:8" ht="15.75" thickBot="1" x14ac:dyDescent="0.3">
      <c r="B309" t="s">
        <v>123</v>
      </c>
      <c r="E309" t="s">
        <v>2</v>
      </c>
      <c r="F309" t="s">
        <v>2</v>
      </c>
      <c r="H309">
        <v>0</v>
      </c>
    </row>
    <row r="310" spans="2:8" ht="20.25" x14ac:dyDescent="0.3">
      <c r="B310" s="3" t="s">
        <v>3</v>
      </c>
      <c r="C310" s="4"/>
      <c r="D310" s="4"/>
      <c r="E310" s="4" t="s">
        <v>43</v>
      </c>
      <c r="F310" s="5" t="s">
        <v>5</v>
      </c>
      <c r="H310">
        <v>0</v>
      </c>
    </row>
    <row r="311" spans="2:8" ht="91.5" customHeight="1" x14ac:dyDescent="0.25">
      <c r="B311" s="6" t="s">
        <v>40</v>
      </c>
      <c r="C311" s="7"/>
      <c r="D311" s="7" t="s">
        <v>80</v>
      </c>
      <c r="E311" s="7">
        <v>5.5</v>
      </c>
      <c r="F311" s="8">
        <v>4</v>
      </c>
      <c r="G311">
        <v>169</v>
      </c>
      <c r="H311">
        <f t="shared" si="4"/>
        <v>676</v>
      </c>
    </row>
    <row r="312" spans="2:8" ht="24" customHeight="1" x14ac:dyDescent="0.25">
      <c r="B312" s="6"/>
      <c r="C312" s="7"/>
      <c r="D312" s="7" t="s">
        <v>80</v>
      </c>
      <c r="E312" s="7">
        <v>7.5</v>
      </c>
      <c r="F312" s="8">
        <v>1</v>
      </c>
      <c r="G312">
        <v>169</v>
      </c>
      <c r="H312">
        <f t="shared" si="4"/>
        <v>169</v>
      </c>
    </row>
    <row r="313" spans="2:8" ht="116.25" customHeight="1" x14ac:dyDescent="0.25">
      <c r="B313" s="6" t="s">
        <v>124</v>
      </c>
      <c r="C313" s="7"/>
      <c r="D313" s="7" t="s">
        <v>80</v>
      </c>
      <c r="E313" s="7">
        <v>7.5</v>
      </c>
      <c r="F313" s="8">
        <v>2</v>
      </c>
      <c r="G313">
        <v>169</v>
      </c>
      <c r="H313">
        <f t="shared" si="4"/>
        <v>338</v>
      </c>
    </row>
    <row r="314" spans="2:8" ht="24.75" customHeight="1" x14ac:dyDescent="0.25">
      <c r="B314" s="6"/>
      <c r="C314" s="7"/>
      <c r="D314" s="7" t="s">
        <v>80</v>
      </c>
      <c r="E314" s="7">
        <v>10.5</v>
      </c>
      <c r="F314" s="8">
        <v>1</v>
      </c>
      <c r="G314">
        <v>159</v>
      </c>
      <c r="H314">
        <f t="shared" si="4"/>
        <v>159</v>
      </c>
    </row>
    <row r="315" spans="2:8" ht="91.5" customHeight="1" x14ac:dyDescent="0.25">
      <c r="B315" s="6" t="s">
        <v>125</v>
      </c>
      <c r="C315" s="7"/>
      <c r="D315" s="7" t="s">
        <v>80</v>
      </c>
      <c r="E315" s="7">
        <v>7.5</v>
      </c>
      <c r="F315" s="8">
        <v>13</v>
      </c>
      <c r="G315">
        <v>159</v>
      </c>
      <c r="H315">
        <f t="shared" si="4"/>
        <v>2067</v>
      </c>
    </row>
    <row r="316" spans="2:8" ht="20.25" customHeight="1" x14ac:dyDescent="0.25">
      <c r="B316" s="6"/>
      <c r="C316" s="7"/>
      <c r="D316" s="7" t="s">
        <v>80</v>
      </c>
      <c r="E316" s="7"/>
      <c r="F316" s="8"/>
      <c r="G316">
        <v>169</v>
      </c>
      <c r="H316">
        <f t="shared" si="4"/>
        <v>0</v>
      </c>
    </row>
    <row r="317" spans="2:8" ht="108" customHeight="1" x14ac:dyDescent="0.25">
      <c r="B317" s="6" t="s">
        <v>39</v>
      </c>
      <c r="C317" s="7"/>
      <c r="D317" s="7" t="s">
        <v>80</v>
      </c>
      <c r="E317" s="7">
        <v>5</v>
      </c>
      <c r="F317" s="8">
        <v>5</v>
      </c>
      <c r="G317">
        <v>169</v>
      </c>
      <c r="H317">
        <f t="shared" si="4"/>
        <v>845</v>
      </c>
    </row>
    <row r="318" spans="2:8" ht="18" x14ac:dyDescent="0.25">
      <c r="B318" s="10" t="s">
        <v>126</v>
      </c>
      <c r="C318" s="7"/>
      <c r="D318" s="7" t="s">
        <v>80</v>
      </c>
      <c r="E318" s="7">
        <v>6</v>
      </c>
      <c r="F318" s="8">
        <v>9</v>
      </c>
      <c r="G318">
        <v>169</v>
      </c>
      <c r="H318">
        <f t="shared" si="4"/>
        <v>1521</v>
      </c>
    </row>
    <row r="319" spans="2:8" ht="18" x14ac:dyDescent="0.25">
      <c r="B319" s="6" t="s">
        <v>38</v>
      </c>
      <c r="C319" s="7"/>
      <c r="D319" s="7" t="s">
        <v>80</v>
      </c>
      <c r="E319" s="7">
        <v>5</v>
      </c>
      <c r="F319" s="8">
        <v>3</v>
      </c>
      <c r="G319">
        <v>169</v>
      </c>
      <c r="H319">
        <f t="shared" si="4"/>
        <v>507</v>
      </c>
    </row>
    <row r="320" spans="2:8" ht="18" x14ac:dyDescent="0.25">
      <c r="B320" s="6"/>
      <c r="C320" s="7"/>
      <c r="D320" s="7" t="s">
        <v>80</v>
      </c>
      <c r="E320" s="7">
        <v>6.5</v>
      </c>
      <c r="F320" s="8">
        <v>1</v>
      </c>
      <c r="G320">
        <v>169</v>
      </c>
      <c r="H320">
        <f t="shared" si="4"/>
        <v>169</v>
      </c>
    </row>
    <row r="321" spans="2:14" ht="18" x14ac:dyDescent="0.25">
      <c r="B321" s="6"/>
      <c r="C321" s="7"/>
      <c r="D321" s="7" t="s">
        <v>80</v>
      </c>
      <c r="E321" s="7">
        <v>5</v>
      </c>
      <c r="F321" s="8">
        <v>5</v>
      </c>
      <c r="G321">
        <v>169</v>
      </c>
      <c r="H321">
        <f t="shared" si="4"/>
        <v>845</v>
      </c>
    </row>
    <row r="322" spans="2:14" ht="18" x14ac:dyDescent="0.25">
      <c r="B322" s="6"/>
      <c r="C322" s="7"/>
      <c r="D322" s="7" t="s">
        <v>80</v>
      </c>
      <c r="E322" s="7">
        <v>6</v>
      </c>
      <c r="F322" s="8">
        <v>2</v>
      </c>
      <c r="G322">
        <v>169</v>
      </c>
      <c r="H322">
        <f t="shared" si="4"/>
        <v>338</v>
      </c>
    </row>
    <row r="323" spans="2:14" ht="79.5" customHeight="1" x14ac:dyDescent="0.25">
      <c r="B323" s="10" t="s">
        <v>127</v>
      </c>
      <c r="C323" s="7"/>
      <c r="D323" s="7" t="s">
        <v>80</v>
      </c>
      <c r="E323" s="7">
        <v>4.5</v>
      </c>
      <c r="F323" s="8">
        <v>3</v>
      </c>
      <c r="G323">
        <v>169</v>
      </c>
      <c r="H323">
        <f t="shared" si="4"/>
        <v>507</v>
      </c>
    </row>
    <row r="324" spans="2:14" ht="18" x14ac:dyDescent="0.25">
      <c r="B324" s="6"/>
      <c r="C324" s="7"/>
      <c r="D324" s="7" t="s">
        <v>80</v>
      </c>
      <c r="E324" s="7">
        <v>5</v>
      </c>
      <c r="F324" s="8">
        <v>4</v>
      </c>
      <c r="G324">
        <v>169</v>
      </c>
      <c r="H324">
        <f t="shared" si="4"/>
        <v>676</v>
      </c>
    </row>
    <row r="325" spans="2:14" ht="18" x14ac:dyDescent="0.25">
      <c r="B325" s="6"/>
      <c r="C325" s="7"/>
      <c r="D325" s="7" t="s">
        <v>80</v>
      </c>
      <c r="E325" s="7">
        <v>5.5</v>
      </c>
      <c r="F325" s="8">
        <v>2</v>
      </c>
      <c r="G325">
        <v>169</v>
      </c>
      <c r="H325">
        <f t="shared" si="4"/>
        <v>338</v>
      </c>
    </row>
    <row r="326" spans="2:14" ht="18" x14ac:dyDescent="0.25">
      <c r="B326" s="11"/>
      <c r="C326" s="7"/>
      <c r="D326" s="7" t="s">
        <v>80</v>
      </c>
      <c r="E326" s="7">
        <v>4</v>
      </c>
      <c r="F326" s="8">
        <v>5</v>
      </c>
      <c r="G326">
        <v>169</v>
      </c>
      <c r="H326">
        <f t="shared" si="4"/>
        <v>845</v>
      </c>
    </row>
    <row r="327" spans="2:14" ht="18" x14ac:dyDescent="0.25">
      <c r="B327" s="6"/>
      <c r="C327" s="7"/>
      <c r="D327" s="7" t="s">
        <v>80</v>
      </c>
      <c r="E327" s="7"/>
      <c r="F327" s="8"/>
      <c r="H327">
        <f t="shared" ref="H327:H390" si="5">F327*G327</f>
        <v>0</v>
      </c>
    </row>
    <row r="328" spans="2:14" ht="97.5" customHeight="1" x14ac:dyDescent="0.25">
      <c r="B328" s="6" t="s">
        <v>128</v>
      </c>
      <c r="C328" s="7"/>
      <c r="D328" s="7" t="s">
        <v>80</v>
      </c>
      <c r="E328" s="7">
        <v>5</v>
      </c>
      <c r="F328" s="8">
        <v>5</v>
      </c>
      <c r="G328">
        <v>189</v>
      </c>
      <c r="H328">
        <f t="shared" si="5"/>
        <v>945</v>
      </c>
    </row>
    <row r="329" spans="2:14" ht="18" x14ac:dyDescent="0.25">
      <c r="B329" s="6"/>
      <c r="C329" s="7"/>
      <c r="D329" s="7" t="s">
        <v>80</v>
      </c>
      <c r="E329" s="7">
        <v>5.5</v>
      </c>
      <c r="F329" s="8">
        <v>2</v>
      </c>
      <c r="G329">
        <v>189</v>
      </c>
      <c r="H329">
        <f t="shared" si="5"/>
        <v>378</v>
      </c>
    </row>
    <row r="330" spans="2:14" ht="70.5" customHeight="1" x14ac:dyDescent="0.25">
      <c r="B330" s="6"/>
      <c r="C330" s="7"/>
      <c r="D330" s="7" t="s">
        <v>80</v>
      </c>
      <c r="E330" s="7"/>
      <c r="F330" s="8"/>
      <c r="G330">
        <v>189</v>
      </c>
      <c r="H330">
        <f t="shared" si="5"/>
        <v>0</v>
      </c>
    </row>
    <row r="331" spans="2:14" ht="101.25" customHeight="1" x14ac:dyDescent="0.25">
      <c r="B331" s="6" t="s">
        <v>129</v>
      </c>
      <c r="C331" s="7"/>
      <c r="D331" s="7" t="s">
        <v>80</v>
      </c>
      <c r="E331" s="7">
        <v>5.5</v>
      </c>
      <c r="F331" s="8">
        <v>4</v>
      </c>
      <c r="G331">
        <v>189</v>
      </c>
      <c r="H331">
        <f t="shared" si="5"/>
        <v>756</v>
      </c>
      <c r="I331" s="19"/>
      <c r="J331" s="19"/>
      <c r="K331" s="19"/>
      <c r="L331" s="18"/>
      <c r="M331" s="19"/>
      <c r="N331" s="18"/>
    </row>
    <row r="332" spans="2:14" ht="18" x14ac:dyDescent="0.25">
      <c r="B332" s="6"/>
      <c r="C332" s="7"/>
      <c r="D332" s="7" t="s">
        <v>80</v>
      </c>
      <c r="E332" s="7">
        <v>8.5</v>
      </c>
      <c r="F332" s="8">
        <v>32</v>
      </c>
      <c r="G332">
        <v>189</v>
      </c>
      <c r="H332">
        <f t="shared" si="5"/>
        <v>6048</v>
      </c>
      <c r="I332" s="19"/>
      <c r="J332" s="19"/>
      <c r="K332" s="19"/>
      <c r="L332" s="18"/>
      <c r="M332" s="19"/>
      <c r="N332" s="18"/>
    </row>
    <row r="333" spans="2:14" ht="18" x14ac:dyDescent="0.25">
      <c r="B333" s="6"/>
      <c r="C333" s="7"/>
      <c r="D333" s="7" t="s">
        <v>80</v>
      </c>
      <c r="E333" s="7">
        <v>8</v>
      </c>
      <c r="F333" s="8">
        <v>27</v>
      </c>
      <c r="G333">
        <v>189</v>
      </c>
      <c r="H333">
        <f t="shared" si="5"/>
        <v>5103</v>
      </c>
      <c r="I333" s="19"/>
      <c r="J333" s="19"/>
      <c r="K333" s="19"/>
      <c r="L333" s="18"/>
      <c r="M333" s="19"/>
      <c r="N333" s="18"/>
    </row>
    <row r="334" spans="2:14" ht="18" x14ac:dyDescent="0.25">
      <c r="B334" s="6"/>
      <c r="C334" s="7"/>
      <c r="D334" s="7" t="s">
        <v>80</v>
      </c>
      <c r="E334" s="7">
        <v>6.5</v>
      </c>
      <c r="F334" s="8">
        <v>2</v>
      </c>
      <c r="G334">
        <v>189</v>
      </c>
      <c r="H334">
        <f t="shared" si="5"/>
        <v>378</v>
      </c>
      <c r="I334" s="21"/>
      <c r="J334" s="19"/>
      <c r="K334" s="19"/>
      <c r="L334" s="18"/>
      <c r="M334" s="19"/>
      <c r="N334" s="18"/>
    </row>
    <row r="335" spans="2:14" ht="18" x14ac:dyDescent="0.25">
      <c r="B335" s="6"/>
      <c r="C335" s="7"/>
      <c r="D335" s="7" t="s">
        <v>80</v>
      </c>
      <c r="E335" s="7">
        <v>7.5</v>
      </c>
      <c r="F335" s="8">
        <v>5</v>
      </c>
      <c r="G335">
        <v>189</v>
      </c>
      <c r="H335">
        <f t="shared" si="5"/>
        <v>945</v>
      </c>
      <c r="I335" s="21"/>
      <c r="J335" s="19"/>
      <c r="K335" s="19"/>
      <c r="L335" s="18"/>
      <c r="M335" s="19"/>
      <c r="N335" s="18"/>
    </row>
    <row r="336" spans="2:14" ht="18" x14ac:dyDescent="0.25">
      <c r="B336" s="6"/>
      <c r="C336" s="7"/>
      <c r="D336" s="7" t="s">
        <v>80</v>
      </c>
      <c r="E336" s="7">
        <v>9</v>
      </c>
      <c r="F336" s="8">
        <v>29</v>
      </c>
      <c r="G336">
        <v>189</v>
      </c>
      <c r="H336">
        <f t="shared" si="5"/>
        <v>5481</v>
      </c>
      <c r="I336" s="21"/>
      <c r="J336" s="19"/>
      <c r="K336" s="19"/>
      <c r="L336" s="18"/>
      <c r="M336" s="19"/>
      <c r="N336" s="18"/>
    </row>
    <row r="337" spans="1:15" ht="18" x14ac:dyDescent="0.25">
      <c r="B337" s="6"/>
      <c r="C337" s="7"/>
      <c r="D337" s="7" t="s">
        <v>80</v>
      </c>
      <c r="E337" s="7">
        <v>7</v>
      </c>
      <c r="F337" s="8">
        <v>4</v>
      </c>
      <c r="G337">
        <v>189</v>
      </c>
      <c r="H337">
        <f t="shared" si="5"/>
        <v>756</v>
      </c>
      <c r="I337" s="19"/>
      <c r="J337" s="19"/>
      <c r="K337" s="19"/>
      <c r="L337" s="18"/>
      <c r="M337" s="19"/>
      <c r="N337" s="18"/>
    </row>
    <row r="338" spans="1:15" ht="18" x14ac:dyDescent="0.25">
      <c r="B338" s="10"/>
      <c r="C338" s="7"/>
      <c r="D338" s="7" t="s">
        <v>80</v>
      </c>
      <c r="E338" s="7">
        <v>9.5</v>
      </c>
      <c r="F338" s="8">
        <v>24</v>
      </c>
      <c r="G338">
        <v>189</v>
      </c>
      <c r="H338">
        <f t="shared" si="5"/>
        <v>4536</v>
      </c>
      <c r="I338" s="19"/>
      <c r="J338" s="19"/>
      <c r="K338" s="19"/>
      <c r="L338" s="18"/>
      <c r="M338" s="19"/>
      <c r="N338" s="18"/>
    </row>
    <row r="339" spans="1:15" ht="18" x14ac:dyDescent="0.25">
      <c r="B339" s="6"/>
      <c r="C339" s="7"/>
      <c r="D339" s="7" t="s">
        <v>80</v>
      </c>
      <c r="E339" s="7">
        <v>5</v>
      </c>
      <c r="F339" s="8">
        <v>2</v>
      </c>
      <c r="G339">
        <v>189</v>
      </c>
      <c r="H339">
        <f t="shared" si="5"/>
        <v>378</v>
      </c>
      <c r="I339" s="19"/>
      <c r="J339" s="19"/>
      <c r="K339" s="19"/>
      <c r="L339" s="18"/>
      <c r="M339" s="19"/>
      <c r="N339" s="18"/>
    </row>
    <row r="340" spans="1:15" ht="91.5" customHeight="1" x14ac:dyDescent="0.25">
      <c r="B340" s="6" t="s">
        <v>130</v>
      </c>
      <c r="C340" s="7"/>
      <c r="D340" s="7" t="s">
        <v>80</v>
      </c>
      <c r="E340" s="7">
        <v>7</v>
      </c>
      <c r="F340" s="8">
        <v>8</v>
      </c>
      <c r="G340">
        <v>189</v>
      </c>
      <c r="H340">
        <f t="shared" si="5"/>
        <v>1512</v>
      </c>
      <c r="I340" s="19"/>
      <c r="J340" s="19"/>
      <c r="K340" s="19"/>
      <c r="L340" s="18"/>
      <c r="M340" s="19"/>
      <c r="N340" s="18"/>
    </row>
    <row r="341" spans="1:15" ht="18" x14ac:dyDescent="0.25">
      <c r="B341" s="6"/>
      <c r="C341" s="7"/>
      <c r="D341" s="7" t="s">
        <v>80</v>
      </c>
      <c r="E341" s="7">
        <v>8</v>
      </c>
      <c r="F341" s="8">
        <v>1</v>
      </c>
      <c r="G341">
        <v>189</v>
      </c>
      <c r="H341">
        <f t="shared" si="5"/>
        <v>189</v>
      </c>
      <c r="I341" s="19"/>
      <c r="J341" s="19"/>
      <c r="K341" s="19"/>
      <c r="L341" s="18"/>
      <c r="M341" s="19"/>
      <c r="N341" s="18"/>
    </row>
    <row r="342" spans="1:15" ht="18.75" thickBot="1" x14ac:dyDescent="0.3">
      <c r="B342" s="12"/>
      <c r="C342" s="13"/>
      <c r="D342" s="7" t="s">
        <v>80</v>
      </c>
      <c r="E342" s="13"/>
      <c r="F342" s="14"/>
      <c r="H342">
        <f t="shared" si="5"/>
        <v>0</v>
      </c>
      <c r="I342" s="19"/>
      <c r="J342" s="19"/>
      <c r="K342" s="19"/>
      <c r="L342" s="18"/>
      <c r="M342" s="19"/>
      <c r="N342" s="18"/>
    </row>
    <row r="343" spans="1:15" x14ac:dyDescent="0.25">
      <c r="H343">
        <f t="shared" si="5"/>
        <v>0</v>
      </c>
    </row>
    <row r="344" spans="1:15" ht="15.75" thickBot="1" x14ac:dyDescent="0.3">
      <c r="B344" t="s">
        <v>78</v>
      </c>
      <c r="E344" t="s">
        <v>2</v>
      </c>
      <c r="F344" t="s">
        <v>2</v>
      </c>
      <c r="H344">
        <v>0</v>
      </c>
    </row>
    <row r="345" spans="1:15" ht="20.25" x14ac:dyDescent="0.3">
      <c r="B345" s="3" t="s">
        <v>3</v>
      </c>
      <c r="C345" s="4"/>
      <c r="D345" s="4"/>
      <c r="E345" s="4" t="s">
        <v>43</v>
      </c>
      <c r="F345" s="5" t="s">
        <v>5</v>
      </c>
      <c r="H345">
        <v>0</v>
      </c>
    </row>
    <row r="346" spans="1:15" ht="88.5" customHeight="1" x14ac:dyDescent="0.25">
      <c r="B346" s="6" t="s">
        <v>131</v>
      </c>
      <c r="C346" s="7"/>
      <c r="D346" s="7" t="s">
        <v>80</v>
      </c>
      <c r="E346" s="7">
        <v>7</v>
      </c>
      <c r="F346" s="8">
        <v>8</v>
      </c>
      <c r="G346">
        <v>169</v>
      </c>
      <c r="H346">
        <f t="shared" si="5"/>
        <v>1352</v>
      </c>
      <c r="I346" s="18"/>
      <c r="J346" s="21"/>
      <c r="K346" s="19"/>
      <c r="L346" s="19"/>
      <c r="M346" s="18"/>
      <c r="N346" s="19"/>
      <c r="O346" s="18"/>
    </row>
    <row r="347" spans="1:15" ht="18" x14ac:dyDescent="0.25">
      <c r="B347" s="6"/>
      <c r="C347" s="7"/>
      <c r="D347" s="7" t="s">
        <v>80</v>
      </c>
      <c r="E347" s="7">
        <v>4.5</v>
      </c>
      <c r="F347" s="8">
        <v>4</v>
      </c>
      <c r="G347">
        <v>169</v>
      </c>
      <c r="H347">
        <f t="shared" si="5"/>
        <v>676</v>
      </c>
      <c r="I347" s="18"/>
      <c r="J347" s="19"/>
      <c r="K347" s="19"/>
      <c r="L347" s="19"/>
      <c r="M347" s="18"/>
      <c r="N347" s="19"/>
      <c r="O347" s="18"/>
    </row>
    <row r="348" spans="1:15" ht="18" x14ac:dyDescent="0.25">
      <c r="B348" s="6"/>
      <c r="C348" s="7"/>
      <c r="D348" s="7" t="s">
        <v>80</v>
      </c>
      <c r="E348" s="7">
        <v>6</v>
      </c>
      <c r="F348" s="8">
        <v>27</v>
      </c>
      <c r="G348">
        <v>169</v>
      </c>
      <c r="H348">
        <f t="shared" si="5"/>
        <v>4563</v>
      </c>
      <c r="I348" s="18"/>
      <c r="J348" s="19"/>
      <c r="K348" s="19"/>
      <c r="L348" s="19"/>
      <c r="M348" s="18"/>
      <c r="N348" s="19"/>
      <c r="O348" s="18"/>
    </row>
    <row r="349" spans="1:15" ht="18" x14ac:dyDescent="0.25">
      <c r="A349">
        <v>6</v>
      </c>
      <c r="B349" s="6"/>
      <c r="C349" s="7"/>
      <c r="D349" s="7" t="s">
        <v>80</v>
      </c>
      <c r="E349" s="7">
        <v>5.5</v>
      </c>
      <c r="F349" s="8">
        <v>8</v>
      </c>
      <c r="G349">
        <v>169</v>
      </c>
      <c r="H349">
        <f t="shared" si="5"/>
        <v>1352</v>
      </c>
      <c r="I349" s="18"/>
      <c r="J349" s="19"/>
      <c r="K349" s="19"/>
      <c r="L349" s="19"/>
      <c r="M349" s="18"/>
      <c r="N349" s="19"/>
      <c r="O349" s="18"/>
    </row>
    <row r="350" spans="1:15" ht="18" x14ac:dyDescent="0.25">
      <c r="B350" s="6"/>
      <c r="C350" s="7"/>
      <c r="D350" s="7" t="s">
        <v>80</v>
      </c>
      <c r="E350" s="7">
        <v>5</v>
      </c>
      <c r="F350" s="8">
        <v>11</v>
      </c>
      <c r="G350">
        <v>169</v>
      </c>
      <c r="H350">
        <f t="shared" si="5"/>
        <v>1859</v>
      </c>
      <c r="I350" s="18"/>
      <c r="J350" s="19"/>
      <c r="K350" s="19"/>
      <c r="L350" s="19"/>
      <c r="M350" s="18"/>
      <c r="N350" s="19"/>
      <c r="O350" s="18"/>
    </row>
    <row r="351" spans="1:15" ht="41.25" customHeight="1" x14ac:dyDescent="0.25">
      <c r="B351" s="6"/>
      <c r="C351" s="7"/>
      <c r="D351" s="7" t="s">
        <v>80</v>
      </c>
      <c r="E351" s="7">
        <v>4</v>
      </c>
      <c r="F351" s="8">
        <v>3</v>
      </c>
      <c r="G351">
        <v>189</v>
      </c>
      <c r="H351">
        <f t="shared" si="5"/>
        <v>567</v>
      </c>
      <c r="I351" s="18"/>
      <c r="J351" s="18"/>
      <c r="K351" s="18"/>
      <c r="L351" s="18"/>
      <c r="M351" s="18"/>
      <c r="N351" s="18"/>
      <c r="O351" s="18"/>
    </row>
    <row r="352" spans="1:15" ht="107.25" customHeight="1" x14ac:dyDescent="0.25">
      <c r="B352" s="6" t="s">
        <v>132</v>
      </c>
      <c r="C352" s="7"/>
      <c r="D352" s="7" t="s">
        <v>80</v>
      </c>
      <c r="E352" s="7">
        <v>6</v>
      </c>
      <c r="F352" s="8">
        <v>2</v>
      </c>
      <c r="G352">
        <v>189</v>
      </c>
      <c r="H352">
        <f t="shared" si="5"/>
        <v>378</v>
      </c>
    </row>
    <row r="353" spans="2:14" ht="37.5" customHeight="1" x14ac:dyDescent="0.25">
      <c r="B353" s="6" t="s">
        <v>133</v>
      </c>
      <c r="C353" s="7"/>
      <c r="D353" s="7" t="s">
        <v>80</v>
      </c>
      <c r="E353" s="7">
        <v>10.5</v>
      </c>
      <c r="F353" s="8">
        <v>2</v>
      </c>
      <c r="G353">
        <v>169</v>
      </c>
      <c r="H353">
        <f t="shared" si="5"/>
        <v>338</v>
      </c>
    </row>
    <row r="354" spans="2:14" ht="123" customHeight="1" x14ac:dyDescent="0.25">
      <c r="B354" s="6" t="s">
        <v>134</v>
      </c>
      <c r="C354" s="7"/>
      <c r="D354" s="7" t="s">
        <v>80</v>
      </c>
      <c r="E354" s="7">
        <v>8</v>
      </c>
      <c r="F354" s="8">
        <v>1</v>
      </c>
      <c r="G354">
        <v>169</v>
      </c>
      <c r="H354">
        <f t="shared" si="5"/>
        <v>169</v>
      </c>
    </row>
    <row r="355" spans="2:14" ht="18" x14ac:dyDescent="0.25">
      <c r="B355" s="6"/>
      <c r="C355" s="7"/>
      <c r="D355" s="7" t="s">
        <v>80</v>
      </c>
      <c r="E355" s="7">
        <v>6.5</v>
      </c>
      <c r="F355" s="8">
        <v>1</v>
      </c>
      <c r="G355">
        <v>169</v>
      </c>
      <c r="H355">
        <f t="shared" si="5"/>
        <v>169</v>
      </c>
    </row>
    <row r="356" spans="2:14" ht="18" x14ac:dyDescent="0.25">
      <c r="B356" s="10"/>
      <c r="C356" s="7"/>
      <c r="D356" s="7" t="s">
        <v>80</v>
      </c>
      <c r="E356" s="7">
        <v>8.5</v>
      </c>
      <c r="F356" s="8">
        <v>1</v>
      </c>
      <c r="G356">
        <v>169</v>
      </c>
      <c r="H356">
        <f t="shared" si="5"/>
        <v>169</v>
      </c>
    </row>
    <row r="357" spans="2:14" ht="50.25" customHeight="1" x14ac:dyDescent="0.25">
      <c r="B357" s="6"/>
      <c r="C357" s="7"/>
      <c r="D357" s="7" t="s">
        <v>80</v>
      </c>
      <c r="E357" s="7"/>
      <c r="F357" s="8"/>
      <c r="H357">
        <f t="shared" si="5"/>
        <v>0</v>
      </c>
    </row>
    <row r="358" spans="2:14" ht="18" x14ac:dyDescent="0.25">
      <c r="B358" s="6" t="s">
        <v>79</v>
      </c>
      <c r="C358" s="7"/>
      <c r="D358" s="7" t="s">
        <v>80</v>
      </c>
      <c r="E358" s="7">
        <v>5</v>
      </c>
      <c r="F358" s="8">
        <v>5</v>
      </c>
      <c r="H358">
        <f t="shared" si="5"/>
        <v>0</v>
      </c>
    </row>
    <row r="359" spans="2:14" ht="18" x14ac:dyDescent="0.25">
      <c r="B359" s="6"/>
      <c r="C359" s="7"/>
      <c r="D359" s="7" t="s">
        <v>80</v>
      </c>
      <c r="E359" s="7"/>
      <c r="F359" s="8"/>
      <c r="H359">
        <f t="shared" si="5"/>
        <v>0</v>
      </c>
      <c r="I359" s="18"/>
      <c r="J359" s="18"/>
      <c r="K359" s="18"/>
      <c r="L359" s="18"/>
      <c r="M359" s="18"/>
      <c r="N359" s="18"/>
    </row>
    <row r="360" spans="2:14" ht="108.75" customHeight="1" x14ac:dyDescent="0.25">
      <c r="B360" s="6" t="s">
        <v>135</v>
      </c>
      <c r="C360" s="7"/>
      <c r="D360" s="7" t="s">
        <v>80</v>
      </c>
      <c r="E360" s="7">
        <v>4.5</v>
      </c>
      <c r="F360" s="8">
        <v>1</v>
      </c>
      <c r="G360">
        <v>139</v>
      </c>
      <c r="H360">
        <f t="shared" si="5"/>
        <v>139</v>
      </c>
      <c r="I360" s="19"/>
      <c r="J360" s="19"/>
      <c r="K360" s="19"/>
      <c r="L360" s="18"/>
      <c r="M360" s="19"/>
      <c r="N360" s="18"/>
    </row>
    <row r="361" spans="2:14" ht="18" x14ac:dyDescent="0.25">
      <c r="B361" s="10"/>
      <c r="C361" s="7"/>
      <c r="D361" s="7" t="s">
        <v>80</v>
      </c>
      <c r="E361" s="7">
        <v>5.5</v>
      </c>
      <c r="F361" s="8">
        <v>3</v>
      </c>
      <c r="G361">
        <v>139</v>
      </c>
      <c r="H361">
        <f t="shared" si="5"/>
        <v>417</v>
      </c>
      <c r="I361" s="21"/>
      <c r="J361" s="19"/>
      <c r="K361" s="19"/>
      <c r="L361" s="18"/>
      <c r="M361" s="19"/>
      <c r="N361" s="18"/>
    </row>
    <row r="362" spans="2:14" ht="18" x14ac:dyDescent="0.25">
      <c r="B362" s="6"/>
      <c r="C362" s="7"/>
      <c r="D362" s="7" t="s">
        <v>80</v>
      </c>
      <c r="E362" s="7">
        <v>5</v>
      </c>
      <c r="F362" s="8">
        <v>2</v>
      </c>
      <c r="G362">
        <v>139</v>
      </c>
      <c r="H362">
        <f t="shared" si="5"/>
        <v>278</v>
      </c>
      <c r="I362" s="19"/>
      <c r="J362" s="19"/>
      <c r="K362" s="19"/>
      <c r="L362" s="18"/>
      <c r="M362" s="19"/>
      <c r="N362" s="18"/>
    </row>
    <row r="363" spans="2:14" ht="18" x14ac:dyDescent="0.25">
      <c r="B363" s="6"/>
      <c r="C363" s="7"/>
      <c r="D363" s="7" t="s">
        <v>80</v>
      </c>
      <c r="E363" s="7">
        <v>6</v>
      </c>
      <c r="F363" s="8">
        <v>3</v>
      </c>
      <c r="G363">
        <v>139</v>
      </c>
      <c r="H363">
        <f t="shared" si="5"/>
        <v>417</v>
      </c>
      <c r="I363" s="19"/>
      <c r="J363" s="19"/>
      <c r="K363" s="19"/>
      <c r="L363" s="18"/>
      <c r="M363" s="19"/>
      <c r="N363" s="18"/>
    </row>
    <row r="364" spans="2:14" ht="18" x14ac:dyDescent="0.25">
      <c r="B364" s="11"/>
      <c r="C364" s="7"/>
      <c r="D364" s="7" t="s">
        <v>80</v>
      </c>
      <c r="E364" s="7">
        <v>6.5</v>
      </c>
      <c r="F364" s="8">
        <v>12</v>
      </c>
      <c r="G364">
        <v>139</v>
      </c>
      <c r="H364">
        <f t="shared" si="5"/>
        <v>1668</v>
      </c>
      <c r="I364" s="26"/>
      <c r="J364" s="19"/>
      <c r="K364" s="19"/>
      <c r="L364" s="18"/>
      <c r="M364" s="19"/>
      <c r="N364" s="18"/>
    </row>
    <row r="365" spans="2:14" ht="18" x14ac:dyDescent="0.25">
      <c r="B365" s="11"/>
      <c r="C365" s="7"/>
      <c r="D365" s="7" t="s">
        <v>80</v>
      </c>
      <c r="E365" s="7">
        <v>8</v>
      </c>
      <c r="F365" s="8">
        <v>1</v>
      </c>
      <c r="G365">
        <v>139</v>
      </c>
      <c r="H365">
        <f t="shared" si="5"/>
        <v>139</v>
      </c>
      <c r="I365" s="26"/>
      <c r="J365" s="19"/>
      <c r="K365" s="19"/>
      <c r="L365" s="18"/>
      <c r="M365" s="19"/>
      <c r="N365" s="18"/>
    </row>
    <row r="366" spans="2:14" ht="18" x14ac:dyDescent="0.25">
      <c r="B366" s="11"/>
      <c r="C366" s="7"/>
      <c r="D366" s="7" t="s">
        <v>136</v>
      </c>
      <c r="E366" s="7">
        <v>7.5</v>
      </c>
      <c r="F366" s="8">
        <v>4</v>
      </c>
      <c r="G366">
        <v>139</v>
      </c>
      <c r="H366">
        <f t="shared" si="5"/>
        <v>556</v>
      </c>
      <c r="I366" s="19"/>
      <c r="J366" s="19"/>
      <c r="K366" s="19"/>
      <c r="L366" s="18"/>
      <c r="M366" s="19"/>
      <c r="N366" s="18"/>
    </row>
    <row r="367" spans="2:14" ht="92.25" customHeight="1" x14ac:dyDescent="0.25">
      <c r="B367" s="6" t="s">
        <v>137</v>
      </c>
      <c r="C367" s="7"/>
      <c r="D367" s="7" t="s">
        <v>80</v>
      </c>
      <c r="E367" s="7">
        <v>5</v>
      </c>
      <c r="F367" s="8">
        <v>1</v>
      </c>
      <c r="G367">
        <v>249</v>
      </c>
      <c r="H367">
        <f t="shared" si="5"/>
        <v>249</v>
      </c>
      <c r="I367" s="18"/>
      <c r="J367" s="18"/>
      <c r="K367" s="18"/>
      <c r="L367" s="18"/>
      <c r="M367" s="18"/>
      <c r="N367" s="18"/>
    </row>
    <row r="368" spans="2:14" ht="18" x14ac:dyDescent="0.25">
      <c r="B368" s="6"/>
      <c r="C368" s="7"/>
      <c r="D368" s="7" t="s">
        <v>80</v>
      </c>
      <c r="E368" s="7">
        <v>6.5</v>
      </c>
      <c r="F368" s="8">
        <v>1</v>
      </c>
      <c r="G368">
        <v>249</v>
      </c>
      <c r="H368">
        <f t="shared" si="5"/>
        <v>249</v>
      </c>
    </row>
    <row r="369" spans="2:8" ht="18" x14ac:dyDescent="0.25">
      <c r="B369" s="6"/>
      <c r="C369" s="7"/>
      <c r="D369" s="7" t="s">
        <v>80</v>
      </c>
      <c r="E369" s="7">
        <v>7</v>
      </c>
      <c r="F369" s="8">
        <v>15</v>
      </c>
      <c r="G369">
        <v>249</v>
      </c>
      <c r="H369">
        <f t="shared" si="5"/>
        <v>3735</v>
      </c>
    </row>
    <row r="370" spans="2:8" ht="19.5" customHeight="1" x14ac:dyDescent="0.25">
      <c r="B370" s="6"/>
      <c r="C370" s="7"/>
      <c r="D370" s="7" t="s">
        <v>80</v>
      </c>
      <c r="E370" s="7"/>
      <c r="F370" s="8"/>
      <c r="G370">
        <v>169</v>
      </c>
      <c r="H370">
        <f t="shared" si="5"/>
        <v>0</v>
      </c>
    </row>
    <row r="371" spans="2:8" ht="18" x14ac:dyDescent="0.25">
      <c r="B371" s="6"/>
      <c r="C371" s="7"/>
      <c r="D371" s="7" t="s">
        <v>80</v>
      </c>
      <c r="E371" s="7"/>
      <c r="F371" s="8"/>
      <c r="G371">
        <v>169</v>
      </c>
      <c r="H371">
        <f t="shared" si="5"/>
        <v>0</v>
      </c>
    </row>
    <row r="372" spans="2:8" ht="18" x14ac:dyDescent="0.25">
      <c r="B372" s="6"/>
      <c r="C372" s="7"/>
      <c r="D372" s="7" t="s">
        <v>80</v>
      </c>
      <c r="E372" s="7"/>
      <c r="F372" s="8"/>
      <c r="G372">
        <v>169</v>
      </c>
      <c r="H372">
        <f t="shared" si="5"/>
        <v>0</v>
      </c>
    </row>
    <row r="373" spans="2:8" ht="87.75" customHeight="1" x14ac:dyDescent="0.25">
      <c r="B373" s="6" t="s">
        <v>138</v>
      </c>
      <c r="C373" s="7"/>
      <c r="D373" s="7" t="s">
        <v>80</v>
      </c>
      <c r="E373" s="7">
        <v>5.5</v>
      </c>
      <c r="F373" s="8">
        <v>4</v>
      </c>
      <c r="G373">
        <v>169</v>
      </c>
      <c r="H373">
        <f t="shared" si="5"/>
        <v>676</v>
      </c>
    </row>
    <row r="374" spans="2:8" ht="18" x14ac:dyDescent="0.25">
      <c r="B374" s="6"/>
      <c r="C374" s="7"/>
      <c r="D374" s="7" t="s">
        <v>80</v>
      </c>
      <c r="E374" s="7">
        <v>5</v>
      </c>
      <c r="F374" s="8">
        <v>28</v>
      </c>
      <c r="G374">
        <v>169</v>
      </c>
      <c r="H374">
        <f t="shared" si="5"/>
        <v>4732</v>
      </c>
    </row>
    <row r="375" spans="2:8" ht="64.5" customHeight="1" x14ac:dyDescent="0.25">
      <c r="B375" s="6"/>
      <c r="C375" s="7"/>
      <c r="D375" s="7" t="s">
        <v>80</v>
      </c>
      <c r="E375" s="7">
        <v>6</v>
      </c>
      <c r="F375" s="8">
        <v>1</v>
      </c>
      <c r="G375">
        <v>169</v>
      </c>
      <c r="H375">
        <f t="shared" si="5"/>
        <v>169</v>
      </c>
    </row>
    <row r="376" spans="2:8" ht="92.25" customHeight="1" x14ac:dyDescent="0.25">
      <c r="B376" s="10" t="s">
        <v>83</v>
      </c>
      <c r="C376" s="7"/>
      <c r="D376" s="7" t="s">
        <v>80</v>
      </c>
      <c r="E376" s="7">
        <v>4</v>
      </c>
      <c r="F376" s="8">
        <v>26</v>
      </c>
      <c r="G376">
        <v>169</v>
      </c>
      <c r="H376">
        <f t="shared" si="5"/>
        <v>4394</v>
      </c>
    </row>
    <row r="377" spans="2:8" ht="18" x14ac:dyDescent="0.25">
      <c r="B377" s="6"/>
      <c r="C377" s="7"/>
      <c r="D377" s="7" t="s">
        <v>80</v>
      </c>
      <c r="E377" s="7">
        <v>4.5</v>
      </c>
      <c r="F377" s="8">
        <v>13</v>
      </c>
      <c r="G377">
        <v>169</v>
      </c>
      <c r="H377">
        <f t="shared" si="5"/>
        <v>2197</v>
      </c>
    </row>
    <row r="378" spans="2:8" ht="18" x14ac:dyDescent="0.25">
      <c r="B378" s="6" t="s">
        <v>139</v>
      </c>
      <c r="C378" s="7"/>
      <c r="D378" s="7" t="s">
        <v>80</v>
      </c>
      <c r="E378" s="7">
        <v>6.5</v>
      </c>
      <c r="F378" s="8">
        <v>1</v>
      </c>
      <c r="G378">
        <v>169</v>
      </c>
      <c r="H378">
        <f t="shared" si="5"/>
        <v>169</v>
      </c>
    </row>
    <row r="379" spans="2:8" ht="18" x14ac:dyDescent="0.25">
      <c r="B379" s="6"/>
      <c r="C379" s="7"/>
      <c r="D379" s="7" t="s">
        <v>80</v>
      </c>
      <c r="E379" s="7">
        <v>7</v>
      </c>
      <c r="F379" s="8">
        <v>2</v>
      </c>
      <c r="G379">
        <v>169</v>
      </c>
      <c r="H379">
        <f t="shared" si="5"/>
        <v>338</v>
      </c>
    </row>
    <row r="380" spans="2:8" ht="18.75" thickBot="1" x14ac:dyDescent="0.3">
      <c r="B380" s="12" t="s">
        <v>140</v>
      </c>
      <c r="C380" s="13"/>
      <c r="D380" s="7" t="s">
        <v>80</v>
      </c>
      <c r="E380" s="13">
        <v>5</v>
      </c>
      <c r="F380" s="14">
        <v>1</v>
      </c>
      <c r="G380">
        <v>169</v>
      </c>
      <c r="H380">
        <f t="shared" si="5"/>
        <v>169</v>
      </c>
    </row>
    <row r="381" spans="2:8" x14ac:dyDescent="0.25">
      <c r="H381">
        <f t="shared" si="5"/>
        <v>0</v>
      </c>
    </row>
    <row r="382" spans="2:8" ht="15.75" x14ac:dyDescent="0.25">
      <c r="B382" s="1" t="s">
        <v>0</v>
      </c>
      <c r="C382" s="1"/>
      <c r="D382" s="1"/>
      <c r="E382" s="2"/>
      <c r="H382">
        <f t="shared" si="5"/>
        <v>0</v>
      </c>
    </row>
    <row r="383" spans="2:8" ht="15.75" thickBot="1" x14ac:dyDescent="0.3">
      <c r="B383" t="s">
        <v>1</v>
      </c>
      <c r="H383">
        <f t="shared" si="5"/>
        <v>0</v>
      </c>
    </row>
    <row r="384" spans="2:8" ht="20.25" x14ac:dyDescent="0.3">
      <c r="B384" s="3" t="s">
        <v>3</v>
      </c>
      <c r="C384" s="4"/>
      <c r="D384" s="4"/>
      <c r="E384" s="4" t="s">
        <v>43</v>
      </c>
      <c r="F384" s="5" t="s">
        <v>5</v>
      </c>
      <c r="H384">
        <v>0</v>
      </c>
    </row>
    <row r="385" spans="2:8" ht="127.5" customHeight="1" x14ac:dyDescent="0.25">
      <c r="B385" s="6" t="s">
        <v>141</v>
      </c>
      <c r="D385" s="7" t="s">
        <v>7</v>
      </c>
      <c r="E385" s="27">
        <v>6.5</v>
      </c>
      <c r="F385" s="8">
        <v>5</v>
      </c>
      <c r="G385">
        <v>179</v>
      </c>
      <c r="H385">
        <f t="shared" si="5"/>
        <v>895</v>
      </c>
    </row>
    <row r="386" spans="2:8" ht="18" x14ac:dyDescent="0.25">
      <c r="B386" s="6"/>
      <c r="C386" s="7"/>
      <c r="D386" s="7" t="s">
        <v>7</v>
      </c>
      <c r="E386" s="27">
        <v>7.5</v>
      </c>
      <c r="F386" s="8">
        <v>3</v>
      </c>
      <c r="G386">
        <v>179</v>
      </c>
      <c r="H386">
        <f t="shared" si="5"/>
        <v>537</v>
      </c>
    </row>
    <row r="387" spans="2:8" ht="18" x14ac:dyDescent="0.25">
      <c r="B387" s="6"/>
      <c r="C387" s="7"/>
      <c r="D387" s="7" t="s">
        <v>7</v>
      </c>
      <c r="E387" s="27">
        <v>8.5</v>
      </c>
      <c r="F387" s="8">
        <v>5</v>
      </c>
      <c r="G387">
        <v>179</v>
      </c>
      <c r="H387">
        <f t="shared" si="5"/>
        <v>895</v>
      </c>
    </row>
    <row r="388" spans="2:8" ht="18" x14ac:dyDescent="0.25">
      <c r="B388" s="10" t="s">
        <v>2</v>
      </c>
      <c r="C388" s="7"/>
      <c r="D388" s="7" t="s">
        <v>7</v>
      </c>
      <c r="E388" s="27">
        <v>6</v>
      </c>
      <c r="F388" s="8">
        <v>2</v>
      </c>
      <c r="G388">
        <v>179</v>
      </c>
      <c r="H388">
        <f t="shared" si="5"/>
        <v>358</v>
      </c>
    </row>
    <row r="389" spans="2:8" ht="18" x14ac:dyDescent="0.25">
      <c r="B389" s="6"/>
      <c r="C389" s="7"/>
      <c r="D389" s="7" t="s">
        <v>7</v>
      </c>
      <c r="E389" s="27">
        <v>7</v>
      </c>
      <c r="F389" s="8">
        <v>3</v>
      </c>
      <c r="G389">
        <v>179</v>
      </c>
      <c r="H389">
        <f t="shared" si="5"/>
        <v>537</v>
      </c>
    </row>
    <row r="390" spans="2:8" ht="18" x14ac:dyDescent="0.25">
      <c r="B390" s="6"/>
      <c r="C390" s="7"/>
      <c r="D390" s="7" t="s">
        <v>7</v>
      </c>
      <c r="E390" s="27">
        <v>8</v>
      </c>
      <c r="F390" s="8">
        <v>2</v>
      </c>
      <c r="G390">
        <v>179</v>
      </c>
      <c r="H390">
        <f t="shared" si="5"/>
        <v>358</v>
      </c>
    </row>
    <row r="391" spans="2:8" ht="18" x14ac:dyDescent="0.25">
      <c r="B391" s="6"/>
      <c r="C391" s="7"/>
      <c r="D391" s="7" t="s">
        <v>7</v>
      </c>
      <c r="E391" s="27">
        <v>9</v>
      </c>
      <c r="F391" s="8">
        <v>2</v>
      </c>
      <c r="G391">
        <v>179</v>
      </c>
      <c r="H391">
        <f t="shared" ref="H391:H454" si="6">F391*G391</f>
        <v>358</v>
      </c>
    </row>
    <row r="392" spans="2:8" ht="18" x14ac:dyDescent="0.25">
      <c r="B392" s="6"/>
      <c r="C392" s="7"/>
      <c r="D392" s="7" t="s">
        <v>7</v>
      </c>
      <c r="E392" s="9"/>
      <c r="F392" s="8"/>
      <c r="H392">
        <f t="shared" si="6"/>
        <v>0</v>
      </c>
    </row>
    <row r="393" spans="2:8" ht="120.75" customHeight="1" x14ac:dyDescent="0.25">
      <c r="B393" s="6" t="s">
        <v>142</v>
      </c>
      <c r="C393" s="7"/>
      <c r="D393" s="7" t="s">
        <v>7</v>
      </c>
      <c r="E393" s="27">
        <v>6.5</v>
      </c>
      <c r="F393" s="8">
        <v>1</v>
      </c>
      <c r="G393">
        <v>169</v>
      </c>
      <c r="H393">
        <f t="shared" si="6"/>
        <v>169</v>
      </c>
    </row>
    <row r="394" spans="2:8" ht="18" x14ac:dyDescent="0.25">
      <c r="B394" s="6"/>
      <c r="C394" s="7"/>
      <c r="D394" s="7" t="s">
        <v>7</v>
      </c>
      <c r="E394" s="27">
        <v>7.5</v>
      </c>
      <c r="F394" s="8">
        <v>1</v>
      </c>
      <c r="G394">
        <v>169</v>
      </c>
      <c r="H394">
        <f t="shared" si="6"/>
        <v>169</v>
      </c>
    </row>
    <row r="395" spans="2:8" ht="18" x14ac:dyDescent="0.25">
      <c r="B395" s="6"/>
      <c r="C395" s="7"/>
      <c r="D395" s="7" t="s">
        <v>7</v>
      </c>
      <c r="E395" s="27">
        <v>8.5</v>
      </c>
      <c r="F395" s="8">
        <v>1</v>
      </c>
      <c r="G395">
        <v>169</v>
      </c>
      <c r="H395">
        <f t="shared" si="6"/>
        <v>169</v>
      </c>
    </row>
    <row r="396" spans="2:8" ht="18" x14ac:dyDescent="0.25">
      <c r="B396" s="6"/>
      <c r="C396" s="7"/>
      <c r="D396" s="7" t="s">
        <v>7</v>
      </c>
      <c r="E396" s="9"/>
      <c r="F396" s="8"/>
      <c r="H396">
        <f t="shared" si="6"/>
        <v>0</v>
      </c>
    </row>
    <row r="397" spans="2:8" ht="20.25" customHeight="1" x14ac:dyDescent="0.25">
      <c r="B397" s="6"/>
      <c r="C397" s="7"/>
      <c r="D397" s="7" t="s">
        <v>7</v>
      </c>
      <c r="E397" s="9"/>
      <c r="F397" s="8"/>
      <c r="H397">
        <f t="shared" si="6"/>
        <v>0</v>
      </c>
    </row>
    <row r="398" spans="2:8" ht="114" customHeight="1" x14ac:dyDescent="0.25">
      <c r="B398" s="10">
        <v>36202002</v>
      </c>
      <c r="C398" s="7"/>
      <c r="D398" s="7" t="s">
        <v>7</v>
      </c>
      <c r="E398" s="27">
        <v>6</v>
      </c>
      <c r="F398" s="8">
        <v>3</v>
      </c>
      <c r="G398">
        <v>169</v>
      </c>
      <c r="H398">
        <f t="shared" si="6"/>
        <v>507</v>
      </c>
    </row>
    <row r="399" spans="2:8" ht="18" x14ac:dyDescent="0.25">
      <c r="B399" s="6"/>
      <c r="C399" s="7"/>
      <c r="D399" s="7" t="s">
        <v>7</v>
      </c>
      <c r="E399" s="27">
        <v>9</v>
      </c>
      <c r="F399" s="8">
        <v>1</v>
      </c>
      <c r="G399">
        <v>169</v>
      </c>
      <c r="H399">
        <f t="shared" si="6"/>
        <v>169</v>
      </c>
    </row>
    <row r="400" spans="2:8" ht="34.5" customHeight="1" x14ac:dyDescent="0.25">
      <c r="B400" s="6"/>
      <c r="C400" s="7"/>
      <c r="D400" s="7" t="s">
        <v>7</v>
      </c>
      <c r="E400" s="9"/>
      <c r="F400" s="8"/>
      <c r="H400">
        <f t="shared" si="6"/>
        <v>0</v>
      </c>
    </row>
    <row r="401" spans="2:8" ht="101.25" customHeight="1" x14ac:dyDescent="0.25">
      <c r="B401" s="11">
        <v>18919201</v>
      </c>
      <c r="C401" s="7"/>
      <c r="D401" s="7" t="s">
        <v>7</v>
      </c>
      <c r="E401" s="27">
        <v>5.5</v>
      </c>
      <c r="F401" s="8">
        <v>2</v>
      </c>
      <c r="G401">
        <v>169</v>
      </c>
      <c r="H401">
        <f t="shared" si="6"/>
        <v>338</v>
      </c>
    </row>
    <row r="402" spans="2:8" ht="18" x14ac:dyDescent="0.25">
      <c r="B402" s="6"/>
      <c r="C402" s="7"/>
      <c r="D402" s="7" t="s">
        <v>7</v>
      </c>
      <c r="E402" s="27">
        <v>6</v>
      </c>
      <c r="F402" s="8">
        <v>1</v>
      </c>
      <c r="G402">
        <v>169</v>
      </c>
      <c r="H402">
        <f t="shared" si="6"/>
        <v>169</v>
      </c>
    </row>
    <row r="403" spans="2:8" ht="18" x14ac:dyDescent="0.25">
      <c r="B403" s="6"/>
      <c r="C403" s="7"/>
      <c r="D403" s="7" t="s">
        <v>7</v>
      </c>
      <c r="E403" s="27">
        <v>8.5</v>
      </c>
      <c r="F403" s="8">
        <v>2</v>
      </c>
      <c r="G403">
        <v>169</v>
      </c>
      <c r="H403">
        <f t="shared" si="6"/>
        <v>338</v>
      </c>
    </row>
    <row r="404" spans="2:8" ht="18" x14ac:dyDescent="0.25">
      <c r="B404" s="6"/>
      <c r="C404" s="7"/>
      <c r="D404" s="7" t="s">
        <v>7</v>
      </c>
      <c r="E404" s="27">
        <v>9</v>
      </c>
      <c r="F404" s="8">
        <v>1</v>
      </c>
      <c r="G404">
        <v>169</v>
      </c>
      <c r="H404">
        <f t="shared" si="6"/>
        <v>169</v>
      </c>
    </row>
    <row r="405" spans="2:8" ht="18" x14ac:dyDescent="0.25">
      <c r="B405" s="6"/>
      <c r="C405" s="7"/>
      <c r="D405" s="7" t="s">
        <v>7</v>
      </c>
      <c r="E405" s="27">
        <v>9.5</v>
      </c>
      <c r="F405" s="8">
        <v>2</v>
      </c>
      <c r="G405">
        <v>169</v>
      </c>
      <c r="H405">
        <f t="shared" si="6"/>
        <v>338</v>
      </c>
    </row>
    <row r="406" spans="2:8" ht="18" x14ac:dyDescent="0.25">
      <c r="B406" s="6"/>
      <c r="C406" s="7"/>
      <c r="D406" s="7" t="s">
        <v>7</v>
      </c>
      <c r="E406" s="9"/>
      <c r="F406" s="8"/>
      <c r="H406">
        <f t="shared" si="6"/>
        <v>0</v>
      </c>
    </row>
    <row r="407" spans="2:8" ht="90.75" customHeight="1" x14ac:dyDescent="0.25">
      <c r="B407" s="6" t="s">
        <v>143</v>
      </c>
      <c r="C407" s="7"/>
      <c r="D407" s="7" t="s">
        <v>7</v>
      </c>
      <c r="E407" s="27">
        <v>5.5</v>
      </c>
      <c r="F407" s="8">
        <v>2</v>
      </c>
      <c r="G407">
        <v>169</v>
      </c>
      <c r="H407">
        <f t="shared" si="6"/>
        <v>338</v>
      </c>
    </row>
    <row r="408" spans="2:8" ht="18" x14ac:dyDescent="0.25">
      <c r="B408" s="6"/>
      <c r="C408" s="7"/>
      <c r="D408" s="7" t="s">
        <v>7</v>
      </c>
      <c r="E408" s="27">
        <v>9</v>
      </c>
      <c r="F408" s="8">
        <v>1</v>
      </c>
      <c r="G408">
        <v>169</v>
      </c>
      <c r="H408">
        <f t="shared" si="6"/>
        <v>169</v>
      </c>
    </row>
    <row r="409" spans="2:8" ht="18" x14ac:dyDescent="0.25">
      <c r="B409" s="6"/>
      <c r="C409" s="7"/>
      <c r="D409" s="7" t="s">
        <v>7</v>
      </c>
      <c r="E409" s="27">
        <v>9</v>
      </c>
      <c r="F409" s="8">
        <v>1</v>
      </c>
      <c r="G409">
        <v>169</v>
      </c>
      <c r="H409">
        <f t="shared" si="6"/>
        <v>169</v>
      </c>
    </row>
    <row r="410" spans="2:8" ht="23.25" customHeight="1" x14ac:dyDescent="0.25">
      <c r="B410" s="6"/>
      <c r="C410" s="7"/>
      <c r="D410" s="7" t="s">
        <v>7</v>
      </c>
      <c r="E410" s="9"/>
      <c r="F410" s="8"/>
      <c r="H410">
        <f t="shared" si="6"/>
        <v>0</v>
      </c>
    </row>
    <row r="411" spans="2:8" ht="108.75" customHeight="1" x14ac:dyDescent="0.25">
      <c r="B411" s="10">
        <v>18914801</v>
      </c>
      <c r="C411" s="7"/>
      <c r="D411" s="7" t="s">
        <v>7</v>
      </c>
      <c r="E411" s="27">
        <v>6.5</v>
      </c>
      <c r="F411" s="8">
        <v>1</v>
      </c>
      <c r="G411">
        <v>169</v>
      </c>
      <c r="H411">
        <f t="shared" si="6"/>
        <v>169</v>
      </c>
    </row>
    <row r="412" spans="2:8" ht="18" x14ac:dyDescent="0.25">
      <c r="B412" s="6"/>
      <c r="C412" s="7"/>
      <c r="D412" s="7" t="s">
        <v>7</v>
      </c>
      <c r="E412" s="27">
        <v>7.5</v>
      </c>
      <c r="F412" s="8">
        <v>2</v>
      </c>
      <c r="G412">
        <v>169</v>
      </c>
      <c r="H412">
        <f t="shared" si="6"/>
        <v>338</v>
      </c>
    </row>
    <row r="413" spans="2:8" ht="18" x14ac:dyDescent="0.25">
      <c r="B413" s="6"/>
      <c r="C413" s="7"/>
      <c r="D413" s="7" t="s">
        <v>7</v>
      </c>
      <c r="E413" s="27">
        <v>8</v>
      </c>
      <c r="F413" s="8">
        <v>2</v>
      </c>
      <c r="G413">
        <v>169</v>
      </c>
      <c r="H413">
        <f t="shared" si="6"/>
        <v>338</v>
      </c>
    </row>
    <row r="414" spans="2:8" ht="18" x14ac:dyDescent="0.25">
      <c r="B414" s="6"/>
      <c r="C414" s="7"/>
      <c r="D414" s="7" t="s">
        <v>7</v>
      </c>
      <c r="E414" s="7"/>
      <c r="F414" s="8"/>
      <c r="H414">
        <f t="shared" si="6"/>
        <v>0</v>
      </c>
    </row>
    <row r="415" spans="2:8" ht="18.75" thickBot="1" x14ac:dyDescent="0.3">
      <c r="B415" s="12"/>
      <c r="C415" s="13"/>
      <c r="D415" s="7" t="s">
        <v>7</v>
      </c>
      <c r="E415" s="7"/>
      <c r="F415" s="14"/>
      <c r="H415">
        <f t="shared" si="6"/>
        <v>0</v>
      </c>
    </row>
    <row r="416" spans="2:8" x14ac:dyDescent="0.25">
      <c r="H416">
        <f t="shared" si="6"/>
        <v>0</v>
      </c>
    </row>
    <row r="417" spans="2:8" x14ac:dyDescent="0.25">
      <c r="H417">
        <f t="shared" si="6"/>
        <v>0</v>
      </c>
    </row>
    <row r="418" spans="2:8" ht="15.75" thickBot="1" x14ac:dyDescent="0.3">
      <c r="B418" t="s">
        <v>13</v>
      </c>
      <c r="F418" t="s">
        <v>2</v>
      </c>
      <c r="H418">
        <v>0</v>
      </c>
    </row>
    <row r="419" spans="2:8" ht="20.25" x14ac:dyDescent="0.3">
      <c r="B419" s="3" t="s">
        <v>3</v>
      </c>
      <c r="C419" s="4"/>
      <c r="D419" s="4"/>
      <c r="E419" s="4" t="s">
        <v>26</v>
      </c>
      <c r="F419" s="5" t="s">
        <v>5</v>
      </c>
      <c r="H419">
        <v>0</v>
      </c>
    </row>
    <row r="420" spans="2:8" ht="87.75" customHeight="1" x14ac:dyDescent="0.25">
      <c r="B420" s="6" t="s">
        <v>144</v>
      </c>
      <c r="C420" s="7"/>
      <c r="D420" s="7" t="s">
        <v>7</v>
      </c>
      <c r="E420" s="27">
        <v>6.5</v>
      </c>
      <c r="F420" s="8">
        <v>1</v>
      </c>
      <c r="G420">
        <v>179</v>
      </c>
      <c r="H420">
        <f t="shared" si="6"/>
        <v>179</v>
      </c>
    </row>
    <row r="421" spans="2:8" ht="18" x14ac:dyDescent="0.25">
      <c r="B421" s="6"/>
      <c r="C421" s="7"/>
      <c r="D421" s="7" t="s">
        <v>7</v>
      </c>
      <c r="E421" s="27">
        <v>7.5</v>
      </c>
      <c r="F421" s="8">
        <v>2</v>
      </c>
      <c r="G421">
        <v>179</v>
      </c>
      <c r="H421">
        <f t="shared" si="6"/>
        <v>358</v>
      </c>
    </row>
    <row r="422" spans="2:8" ht="18" x14ac:dyDescent="0.25">
      <c r="B422" s="6"/>
      <c r="C422" s="7"/>
      <c r="D422" s="7" t="s">
        <v>7</v>
      </c>
      <c r="E422" s="27">
        <v>8.5</v>
      </c>
      <c r="F422" s="8">
        <v>2</v>
      </c>
      <c r="G422">
        <v>179</v>
      </c>
      <c r="H422">
        <f t="shared" si="6"/>
        <v>358</v>
      </c>
    </row>
    <row r="423" spans="2:8" ht="18" x14ac:dyDescent="0.25">
      <c r="B423" s="6" t="s">
        <v>2</v>
      </c>
      <c r="C423" s="7"/>
      <c r="D423" s="7" t="s">
        <v>7</v>
      </c>
      <c r="E423" s="9"/>
      <c r="F423" s="8"/>
      <c r="H423">
        <f t="shared" si="6"/>
        <v>0</v>
      </c>
    </row>
    <row r="424" spans="2:8" ht="89.25" customHeight="1" x14ac:dyDescent="0.25">
      <c r="B424" s="6" t="s">
        <v>145</v>
      </c>
      <c r="C424" s="7"/>
      <c r="D424" s="7" t="s">
        <v>7</v>
      </c>
      <c r="E424" s="27">
        <v>6.5</v>
      </c>
      <c r="F424" s="8">
        <v>1</v>
      </c>
      <c r="G424">
        <v>179</v>
      </c>
      <c r="H424">
        <f t="shared" si="6"/>
        <v>179</v>
      </c>
    </row>
    <row r="425" spans="2:8" ht="18" x14ac:dyDescent="0.25">
      <c r="B425" s="6"/>
      <c r="C425" s="7"/>
      <c r="D425" s="7" t="s">
        <v>7</v>
      </c>
      <c r="E425" s="27">
        <v>7</v>
      </c>
      <c r="F425" s="8">
        <v>1</v>
      </c>
      <c r="G425">
        <v>179</v>
      </c>
      <c r="H425">
        <f t="shared" si="6"/>
        <v>179</v>
      </c>
    </row>
    <row r="426" spans="2:8" ht="18" x14ac:dyDescent="0.25">
      <c r="B426" s="6"/>
      <c r="C426" s="7"/>
      <c r="D426" s="7" t="s">
        <v>7</v>
      </c>
      <c r="E426" s="27">
        <v>7.5</v>
      </c>
      <c r="F426" s="8">
        <v>2</v>
      </c>
      <c r="G426">
        <v>179</v>
      </c>
      <c r="H426">
        <f t="shared" si="6"/>
        <v>358</v>
      </c>
    </row>
    <row r="427" spans="2:8" ht="18" x14ac:dyDescent="0.25">
      <c r="B427" s="6"/>
      <c r="C427" s="7"/>
      <c r="D427" s="7" t="s">
        <v>7</v>
      </c>
      <c r="E427" s="27">
        <v>8</v>
      </c>
      <c r="F427" s="8">
        <v>1</v>
      </c>
      <c r="G427">
        <v>179</v>
      </c>
      <c r="H427">
        <f t="shared" si="6"/>
        <v>179</v>
      </c>
    </row>
    <row r="428" spans="2:8" ht="18" x14ac:dyDescent="0.25">
      <c r="B428" s="10"/>
      <c r="C428" s="7"/>
      <c r="D428" s="7" t="s">
        <v>7</v>
      </c>
      <c r="E428" s="27">
        <v>8.5</v>
      </c>
      <c r="F428" s="8">
        <v>2</v>
      </c>
      <c r="G428">
        <v>179</v>
      </c>
      <c r="H428">
        <f t="shared" si="6"/>
        <v>358</v>
      </c>
    </row>
    <row r="429" spans="2:8" ht="18" x14ac:dyDescent="0.25">
      <c r="B429" s="6"/>
      <c r="C429" s="7"/>
      <c r="D429" s="7" t="s">
        <v>7</v>
      </c>
      <c r="E429" s="27">
        <v>9.5</v>
      </c>
      <c r="F429" s="8">
        <v>1</v>
      </c>
      <c r="G429">
        <v>179</v>
      </c>
      <c r="H429">
        <f t="shared" si="6"/>
        <v>179</v>
      </c>
    </row>
    <row r="430" spans="2:8" ht="18" x14ac:dyDescent="0.25">
      <c r="B430" s="6"/>
      <c r="C430" s="7"/>
      <c r="D430" s="7" t="s">
        <v>7</v>
      </c>
      <c r="E430" s="9"/>
      <c r="F430" s="8"/>
      <c r="H430">
        <f t="shared" si="6"/>
        <v>0</v>
      </c>
    </row>
    <row r="431" spans="2:8" ht="90.75" customHeight="1" x14ac:dyDescent="0.25">
      <c r="B431" s="6" t="s">
        <v>146</v>
      </c>
      <c r="C431" s="7"/>
      <c r="D431" s="7" t="s">
        <v>7</v>
      </c>
      <c r="E431" s="27">
        <v>6</v>
      </c>
      <c r="F431" s="8">
        <v>1</v>
      </c>
      <c r="G431">
        <v>179</v>
      </c>
      <c r="H431">
        <f t="shared" si="6"/>
        <v>179</v>
      </c>
    </row>
    <row r="432" spans="2:8" ht="18" x14ac:dyDescent="0.25">
      <c r="B432" s="6"/>
      <c r="C432" s="7"/>
      <c r="D432" s="7" t="s">
        <v>7</v>
      </c>
      <c r="E432" s="27">
        <v>7</v>
      </c>
      <c r="F432" s="8">
        <v>1</v>
      </c>
      <c r="G432">
        <v>179</v>
      </c>
      <c r="H432">
        <f t="shared" si="6"/>
        <v>179</v>
      </c>
    </row>
    <row r="433" spans="2:8" ht="18" x14ac:dyDescent="0.25">
      <c r="B433" s="10"/>
      <c r="C433" s="7"/>
      <c r="D433" s="7" t="s">
        <v>7</v>
      </c>
      <c r="E433" s="27">
        <v>7.5</v>
      </c>
      <c r="F433" s="8">
        <v>1</v>
      </c>
      <c r="G433">
        <v>179</v>
      </c>
      <c r="H433">
        <f t="shared" si="6"/>
        <v>179</v>
      </c>
    </row>
    <row r="434" spans="2:8" ht="18" x14ac:dyDescent="0.25">
      <c r="B434" s="6"/>
      <c r="C434" s="7"/>
      <c r="D434" s="7" t="s">
        <v>7</v>
      </c>
      <c r="E434" s="27">
        <v>8</v>
      </c>
      <c r="F434" s="8">
        <v>2</v>
      </c>
      <c r="G434">
        <v>179</v>
      </c>
      <c r="H434">
        <f t="shared" si="6"/>
        <v>358</v>
      </c>
    </row>
    <row r="435" spans="2:8" ht="18" x14ac:dyDescent="0.25">
      <c r="B435" s="6"/>
      <c r="C435" s="7"/>
      <c r="D435" s="7" t="s">
        <v>7</v>
      </c>
      <c r="E435" s="27">
        <v>8.5</v>
      </c>
      <c r="F435" s="8">
        <v>2</v>
      </c>
      <c r="G435">
        <v>179</v>
      </c>
      <c r="H435">
        <f t="shared" si="6"/>
        <v>358</v>
      </c>
    </row>
    <row r="436" spans="2:8" ht="18" x14ac:dyDescent="0.25">
      <c r="B436" s="11"/>
      <c r="C436" s="7"/>
      <c r="D436" s="7" t="s">
        <v>7</v>
      </c>
      <c r="E436" s="27">
        <v>9</v>
      </c>
      <c r="F436" s="8">
        <v>1</v>
      </c>
      <c r="G436">
        <v>179</v>
      </c>
      <c r="H436">
        <f t="shared" si="6"/>
        <v>179</v>
      </c>
    </row>
    <row r="437" spans="2:8" ht="18" x14ac:dyDescent="0.25">
      <c r="B437" s="6"/>
      <c r="C437" s="7"/>
      <c r="D437" s="7" t="s">
        <v>7</v>
      </c>
      <c r="E437" s="27">
        <v>9.5</v>
      </c>
      <c r="F437" s="8">
        <v>1</v>
      </c>
      <c r="G437">
        <v>179</v>
      </c>
      <c r="H437">
        <f t="shared" si="6"/>
        <v>179</v>
      </c>
    </row>
    <row r="438" spans="2:8" ht="18" x14ac:dyDescent="0.25">
      <c r="B438" s="6"/>
      <c r="C438" s="7"/>
      <c r="D438" s="7" t="s">
        <v>7</v>
      </c>
      <c r="E438" s="9"/>
      <c r="F438" s="8"/>
      <c r="H438">
        <f t="shared" si="6"/>
        <v>0</v>
      </c>
    </row>
    <row r="439" spans="2:8" ht="102" customHeight="1" x14ac:dyDescent="0.25">
      <c r="B439" s="6" t="s">
        <v>147</v>
      </c>
      <c r="C439" s="7"/>
      <c r="D439" s="7" t="s">
        <v>7</v>
      </c>
      <c r="E439" s="27">
        <v>6.5</v>
      </c>
      <c r="F439" s="8">
        <v>1</v>
      </c>
      <c r="G439">
        <v>179</v>
      </c>
      <c r="H439">
        <f t="shared" si="6"/>
        <v>179</v>
      </c>
    </row>
    <row r="440" spans="2:8" ht="18" x14ac:dyDescent="0.25">
      <c r="B440" s="6"/>
      <c r="C440" s="7"/>
      <c r="D440" s="7" t="s">
        <v>7</v>
      </c>
      <c r="E440" s="27">
        <v>7.5</v>
      </c>
      <c r="F440" s="8">
        <v>1</v>
      </c>
      <c r="G440">
        <v>179</v>
      </c>
      <c r="H440">
        <f t="shared" si="6"/>
        <v>179</v>
      </c>
    </row>
    <row r="441" spans="2:8" ht="18" x14ac:dyDescent="0.25">
      <c r="B441" s="6"/>
      <c r="C441" s="7"/>
      <c r="D441" s="7" t="s">
        <v>7</v>
      </c>
      <c r="E441" s="27">
        <v>8.5</v>
      </c>
      <c r="F441" s="8">
        <v>1</v>
      </c>
      <c r="G441">
        <v>179</v>
      </c>
      <c r="H441">
        <f t="shared" si="6"/>
        <v>179</v>
      </c>
    </row>
    <row r="442" spans="2:8" ht="18" customHeight="1" x14ac:dyDescent="0.25">
      <c r="B442" s="6"/>
      <c r="C442" s="7"/>
      <c r="D442" s="7" t="s">
        <v>7</v>
      </c>
      <c r="E442" s="9"/>
      <c r="F442" s="8"/>
      <c r="H442">
        <f t="shared" si="6"/>
        <v>0</v>
      </c>
    </row>
    <row r="443" spans="2:8" ht="80.25" customHeight="1" x14ac:dyDescent="0.25">
      <c r="B443" s="6" t="s">
        <v>148</v>
      </c>
      <c r="C443" s="7"/>
      <c r="D443" s="7" t="s">
        <v>7</v>
      </c>
      <c r="E443" s="27">
        <v>7</v>
      </c>
      <c r="F443" s="8">
        <v>1</v>
      </c>
      <c r="G443">
        <v>179</v>
      </c>
      <c r="H443">
        <f t="shared" si="6"/>
        <v>179</v>
      </c>
    </row>
    <row r="444" spans="2:8" ht="18" x14ac:dyDescent="0.25">
      <c r="B444" s="6"/>
      <c r="C444" s="7"/>
      <c r="D444" s="7" t="s">
        <v>7</v>
      </c>
      <c r="E444" s="27">
        <v>9</v>
      </c>
      <c r="F444" s="8">
        <v>1</v>
      </c>
      <c r="G444">
        <v>179</v>
      </c>
      <c r="H444">
        <f t="shared" si="6"/>
        <v>179</v>
      </c>
    </row>
    <row r="445" spans="2:8" ht="18" x14ac:dyDescent="0.25">
      <c r="B445" s="6"/>
      <c r="C445" s="7"/>
      <c r="D445" s="7" t="s">
        <v>7</v>
      </c>
      <c r="E445" s="27">
        <v>9.5</v>
      </c>
      <c r="F445" s="8">
        <v>1</v>
      </c>
      <c r="G445">
        <v>179</v>
      </c>
      <c r="H445">
        <f t="shared" si="6"/>
        <v>179</v>
      </c>
    </row>
    <row r="446" spans="2:8" ht="15.75" customHeight="1" x14ac:dyDescent="0.25">
      <c r="B446" s="10"/>
      <c r="C446" s="7"/>
      <c r="D446" s="7" t="s">
        <v>7</v>
      </c>
      <c r="E446" s="9"/>
      <c r="F446" s="8"/>
      <c r="H446">
        <f t="shared" si="6"/>
        <v>0</v>
      </c>
    </row>
    <row r="447" spans="2:8" ht="18" x14ac:dyDescent="0.25">
      <c r="B447" s="6" t="s">
        <v>149</v>
      </c>
      <c r="C447" s="7"/>
      <c r="D447" s="7" t="s">
        <v>7</v>
      </c>
      <c r="E447" s="27">
        <v>7</v>
      </c>
      <c r="F447" s="8">
        <v>2</v>
      </c>
      <c r="G447">
        <v>179</v>
      </c>
      <c r="H447">
        <f t="shared" si="6"/>
        <v>358</v>
      </c>
    </row>
    <row r="448" spans="2:8" ht="23.25" customHeight="1" x14ac:dyDescent="0.25">
      <c r="B448" s="6"/>
      <c r="C448" s="7"/>
      <c r="D448" s="7" t="s">
        <v>7</v>
      </c>
      <c r="E448" s="27">
        <v>8</v>
      </c>
      <c r="F448" s="8">
        <v>2</v>
      </c>
      <c r="G448">
        <v>179</v>
      </c>
      <c r="H448">
        <f t="shared" si="6"/>
        <v>358</v>
      </c>
    </row>
    <row r="449" spans="2:8" ht="110.25" customHeight="1" x14ac:dyDescent="0.25">
      <c r="B449" s="6" t="s">
        <v>150</v>
      </c>
      <c r="C449" s="7"/>
      <c r="D449" s="7" t="s">
        <v>7</v>
      </c>
      <c r="E449" s="27">
        <v>9</v>
      </c>
      <c r="F449" s="8">
        <v>1</v>
      </c>
      <c r="G449">
        <v>179</v>
      </c>
      <c r="H449">
        <f t="shared" si="6"/>
        <v>179</v>
      </c>
    </row>
    <row r="450" spans="2:8" ht="18" x14ac:dyDescent="0.25">
      <c r="B450" s="15" t="s">
        <v>151</v>
      </c>
      <c r="C450" s="16"/>
      <c r="D450" s="7" t="s">
        <v>7</v>
      </c>
      <c r="E450" s="27">
        <v>7</v>
      </c>
      <c r="F450" s="17">
        <v>1</v>
      </c>
      <c r="G450">
        <v>179</v>
      </c>
      <c r="H450">
        <f t="shared" si="6"/>
        <v>179</v>
      </c>
    </row>
    <row r="451" spans="2:8" ht="18" x14ac:dyDescent="0.25">
      <c r="B451" s="15"/>
      <c r="C451" s="16"/>
      <c r="D451" s="7" t="s">
        <v>7</v>
      </c>
      <c r="E451" s="7"/>
      <c r="F451" s="17"/>
      <c r="H451">
        <f t="shared" si="6"/>
        <v>0</v>
      </c>
    </row>
    <row r="452" spans="2:8" ht="18" x14ac:dyDescent="0.25">
      <c r="B452" s="15"/>
      <c r="C452" s="16"/>
      <c r="D452" s="7" t="s">
        <v>7</v>
      </c>
      <c r="E452" s="16"/>
      <c r="F452" s="17"/>
      <c r="H452">
        <f t="shared" si="6"/>
        <v>0</v>
      </c>
    </row>
    <row r="453" spans="2:8" ht="18.75" thickBot="1" x14ac:dyDescent="0.3">
      <c r="B453" s="12"/>
      <c r="C453" s="13"/>
      <c r="D453" s="7" t="s">
        <v>7</v>
      </c>
      <c r="E453" s="13"/>
      <c r="F453" s="14"/>
      <c r="H453">
        <f t="shared" si="6"/>
        <v>0</v>
      </c>
    </row>
    <row r="454" spans="2:8" x14ac:dyDescent="0.25">
      <c r="H454">
        <f t="shared" si="6"/>
        <v>0</v>
      </c>
    </row>
    <row r="455" spans="2:8" ht="15.75" thickBot="1" x14ac:dyDescent="0.3">
      <c r="B455" t="s">
        <v>7</v>
      </c>
      <c r="F455" t="s">
        <v>2</v>
      </c>
      <c r="H455">
        <v>0</v>
      </c>
    </row>
    <row r="456" spans="2:8" ht="20.25" x14ac:dyDescent="0.3">
      <c r="B456" s="3" t="s">
        <v>3</v>
      </c>
      <c r="C456" s="4"/>
      <c r="D456" s="4"/>
      <c r="E456" s="4" t="s">
        <v>26</v>
      </c>
      <c r="F456" s="5" t="s">
        <v>5</v>
      </c>
      <c r="H456">
        <v>0</v>
      </c>
    </row>
    <row r="457" spans="2:8" ht="84.75" customHeight="1" x14ac:dyDescent="0.25">
      <c r="B457" s="6" t="s">
        <v>152</v>
      </c>
      <c r="C457" s="7"/>
      <c r="D457" s="7" t="s">
        <v>7</v>
      </c>
      <c r="E457" s="27">
        <v>12</v>
      </c>
      <c r="F457" s="8">
        <v>1</v>
      </c>
      <c r="G457">
        <v>169</v>
      </c>
      <c r="H457">
        <f t="shared" ref="H457:H518" si="7">F457*G457</f>
        <v>169</v>
      </c>
    </row>
    <row r="458" spans="2:8" ht="168" customHeight="1" x14ac:dyDescent="0.25">
      <c r="B458" s="6" t="s">
        <v>153</v>
      </c>
      <c r="C458" s="7"/>
      <c r="D458" s="7" t="s">
        <v>7</v>
      </c>
      <c r="E458" s="9">
        <v>12</v>
      </c>
      <c r="F458" s="8"/>
      <c r="G458">
        <v>189</v>
      </c>
      <c r="H458">
        <f t="shared" si="7"/>
        <v>0</v>
      </c>
    </row>
    <row r="459" spans="2:8" ht="122.25" customHeight="1" x14ac:dyDescent="0.25">
      <c r="B459" s="6" t="s">
        <v>154</v>
      </c>
      <c r="C459" s="7"/>
      <c r="D459" s="7" t="s">
        <v>7</v>
      </c>
      <c r="E459" s="27">
        <v>12</v>
      </c>
      <c r="F459" s="8">
        <v>1</v>
      </c>
      <c r="G459">
        <v>169</v>
      </c>
      <c r="H459">
        <f t="shared" si="7"/>
        <v>169</v>
      </c>
    </row>
    <row r="460" spans="2:8" ht="36" customHeight="1" x14ac:dyDescent="0.25">
      <c r="B460" s="6" t="s">
        <v>155</v>
      </c>
      <c r="C460" s="7"/>
      <c r="D460" s="7" t="s">
        <v>7</v>
      </c>
      <c r="E460" s="27">
        <v>11</v>
      </c>
      <c r="F460" s="8">
        <v>1</v>
      </c>
      <c r="G460">
        <v>169</v>
      </c>
      <c r="H460">
        <f t="shared" si="7"/>
        <v>169</v>
      </c>
    </row>
    <row r="461" spans="2:8" ht="88.5" customHeight="1" x14ac:dyDescent="0.25">
      <c r="B461" s="6" t="s">
        <v>156</v>
      </c>
      <c r="C461" s="7"/>
      <c r="D461" s="7" t="s">
        <v>7</v>
      </c>
      <c r="E461" s="27">
        <v>11.5</v>
      </c>
      <c r="F461" s="8">
        <v>1</v>
      </c>
      <c r="G461">
        <v>169</v>
      </c>
      <c r="H461">
        <f t="shared" si="7"/>
        <v>169</v>
      </c>
    </row>
    <row r="462" spans="2:8" ht="18" x14ac:dyDescent="0.25">
      <c r="B462" s="6" t="s">
        <v>157</v>
      </c>
      <c r="C462" s="7"/>
      <c r="D462" s="7" t="s">
        <v>7</v>
      </c>
      <c r="E462" s="27">
        <v>10.5</v>
      </c>
      <c r="F462" s="8">
        <v>1</v>
      </c>
      <c r="G462">
        <v>169</v>
      </c>
      <c r="H462">
        <f t="shared" si="7"/>
        <v>169</v>
      </c>
    </row>
    <row r="463" spans="2:8" ht="18" x14ac:dyDescent="0.25">
      <c r="B463" s="6" t="s">
        <v>158</v>
      </c>
      <c r="C463" s="7"/>
      <c r="D463" s="7" t="s">
        <v>7</v>
      </c>
      <c r="E463" s="27">
        <v>8</v>
      </c>
      <c r="F463" s="8">
        <v>1</v>
      </c>
      <c r="G463">
        <v>169</v>
      </c>
      <c r="H463">
        <f t="shared" si="7"/>
        <v>169</v>
      </c>
    </row>
    <row r="464" spans="2:8" ht="18" x14ac:dyDescent="0.25">
      <c r="B464" s="6" t="s">
        <v>159</v>
      </c>
      <c r="C464" s="7"/>
      <c r="D464" s="7" t="s">
        <v>7</v>
      </c>
      <c r="E464" s="27">
        <v>11.5</v>
      </c>
      <c r="F464" s="8">
        <v>1</v>
      </c>
      <c r="G464">
        <v>169</v>
      </c>
      <c r="H464">
        <f t="shared" si="7"/>
        <v>169</v>
      </c>
    </row>
    <row r="465" spans="2:8" ht="117" customHeight="1" x14ac:dyDescent="0.25">
      <c r="B465" s="10"/>
      <c r="C465" s="7"/>
      <c r="D465" s="7" t="s">
        <v>7</v>
      </c>
      <c r="E465" s="27">
        <v>7.5</v>
      </c>
      <c r="F465" s="8">
        <v>1</v>
      </c>
      <c r="G465">
        <v>169</v>
      </c>
      <c r="H465">
        <f t="shared" si="7"/>
        <v>169</v>
      </c>
    </row>
    <row r="466" spans="2:8" ht="18" x14ac:dyDescent="0.25">
      <c r="B466" s="6" t="s">
        <v>160</v>
      </c>
      <c r="C466" s="7"/>
      <c r="D466" s="7" t="s">
        <v>7</v>
      </c>
      <c r="E466" s="27">
        <v>10</v>
      </c>
      <c r="F466" s="8">
        <v>1</v>
      </c>
      <c r="G466">
        <v>169</v>
      </c>
      <c r="H466">
        <f t="shared" si="7"/>
        <v>169</v>
      </c>
    </row>
    <row r="467" spans="2:8" ht="18" x14ac:dyDescent="0.25">
      <c r="B467" s="6" t="s">
        <v>161</v>
      </c>
      <c r="C467" s="7"/>
      <c r="D467" s="7" t="s">
        <v>7</v>
      </c>
      <c r="E467" s="27">
        <v>9.5</v>
      </c>
      <c r="F467" s="8">
        <v>1</v>
      </c>
      <c r="G467">
        <v>169</v>
      </c>
      <c r="H467">
        <f t="shared" si="7"/>
        <v>169</v>
      </c>
    </row>
    <row r="468" spans="2:8" ht="18" x14ac:dyDescent="0.25">
      <c r="B468" s="6" t="s">
        <v>162</v>
      </c>
      <c r="C468" s="7"/>
      <c r="D468" s="7" t="s">
        <v>7</v>
      </c>
      <c r="E468" s="27">
        <v>9</v>
      </c>
      <c r="F468" s="8">
        <v>1</v>
      </c>
      <c r="G468">
        <v>169</v>
      </c>
      <c r="H468">
        <f t="shared" si="7"/>
        <v>169</v>
      </c>
    </row>
    <row r="469" spans="2:8" ht="18" x14ac:dyDescent="0.25">
      <c r="B469" s="6" t="s">
        <v>163</v>
      </c>
      <c r="C469" s="7"/>
      <c r="D469" s="7" t="s">
        <v>7</v>
      </c>
      <c r="E469" s="27">
        <v>7.5</v>
      </c>
      <c r="F469" s="8">
        <v>1</v>
      </c>
      <c r="G469">
        <v>169</v>
      </c>
      <c r="H469">
        <f t="shared" si="7"/>
        <v>169</v>
      </c>
    </row>
    <row r="470" spans="2:8" ht="97.5" customHeight="1" x14ac:dyDescent="0.25">
      <c r="B470" s="10" t="s">
        <v>164</v>
      </c>
      <c r="C470" s="7"/>
      <c r="D470" s="7" t="s">
        <v>7</v>
      </c>
      <c r="E470" s="27">
        <v>6</v>
      </c>
      <c r="F470" s="8">
        <v>1</v>
      </c>
      <c r="G470">
        <v>169</v>
      </c>
      <c r="H470">
        <f t="shared" si="7"/>
        <v>169</v>
      </c>
    </row>
    <row r="471" spans="2:8" ht="18" x14ac:dyDescent="0.25">
      <c r="B471" s="6"/>
      <c r="C471" s="7"/>
      <c r="D471" s="7" t="s">
        <v>7</v>
      </c>
      <c r="E471" s="27">
        <v>7</v>
      </c>
      <c r="F471" s="8">
        <v>1</v>
      </c>
      <c r="G471">
        <v>169</v>
      </c>
      <c r="H471">
        <f t="shared" si="7"/>
        <v>169</v>
      </c>
    </row>
    <row r="472" spans="2:8" ht="98.25" customHeight="1" x14ac:dyDescent="0.25">
      <c r="B472" s="6" t="s">
        <v>165</v>
      </c>
      <c r="C472" s="7"/>
      <c r="D472" s="7" t="s">
        <v>7</v>
      </c>
      <c r="E472" s="27">
        <v>7.5</v>
      </c>
      <c r="F472" s="8">
        <v>1</v>
      </c>
      <c r="G472">
        <v>169</v>
      </c>
      <c r="H472">
        <f t="shared" si="7"/>
        <v>169</v>
      </c>
    </row>
    <row r="473" spans="2:8" ht="18" x14ac:dyDescent="0.25">
      <c r="B473" s="11">
        <v>18777908</v>
      </c>
      <c r="C473" s="7"/>
      <c r="D473" s="7" t="s">
        <v>7</v>
      </c>
      <c r="E473" s="27">
        <v>8</v>
      </c>
      <c r="F473" s="8">
        <v>1</v>
      </c>
      <c r="G473">
        <v>169</v>
      </c>
      <c r="H473">
        <f t="shared" si="7"/>
        <v>169</v>
      </c>
    </row>
    <row r="474" spans="2:8" ht="18" x14ac:dyDescent="0.25">
      <c r="B474" s="6" t="s">
        <v>166</v>
      </c>
      <c r="C474" s="7"/>
      <c r="D474" s="7" t="s">
        <v>7</v>
      </c>
      <c r="E474" s="27">
        <v>6.5</v>
      </c>
      <c r="F474" s="8">
        <v>1</v>
      </c>
      <c r="G474">
        <v>169</v>
      </c>
      <c r="H474">
        <f t="shared" si="7"/>
        <v>169</v>
      </c>
    </row>
    <row r="475" spans="2:8" ht="18" x14ac:dyDescent="0.25">
      <c r="B475" s="6" t="s">
        <v>167</v>
      </c>
      <c r="C475" s="7"/>
      <c r="D475" s="7" t="s">
        <v>7</v>
      </c>
      <c r="E475" s="27">
        <v>8.5</v>
      </c>
      <c r="F475" s="8">
        <v>1</v>
      </c>
      <c r="G475">
        <v>169</v>
      </c>
      <c r="H475">
        <f t="shared" si="7"/>
        <v>169</v>
      </c>
    </row>
    <row r="476" spans="2:8" ht="18" x14ac:dyDescent="0.25">
      <c r="B476" s="6" t="s">
        <v>168</v>
      </c>
      <c r="C476" s="7"/>
      <c r="D476" s="7" t="s">
        <v>7</v>
      </c>
      <c r="E476" s="27">
        <v>9</v>
      </c>
      <c r="F476" s="8">
        <v>1</v>
      </c>
      <c r="G476">
        <v>169</v>
      </c>
      <c r="H476">
        <f t="shared" si="7"/>
        <v>169</v>
      </c>
    </row>
    <row r="477" spans="2:8" ht="18" x14ac:dyDescent="0.25">
      <c r="B477" s="6" t="s">
        <v>169</v>
      </c>
      <c r="C477" s="7"/>
      <c r="D477" s="7" t="s">
        <v>7</v>
      </c>
      <c r="E477" s="27">
        <v>7.5</v>
      </c>
      <c r="F477" s="8">
        <v>2</v>
      </c>
      <c r="G477">
        <v>169</v>
      </c>
      <c r="H477">
        <f t="shared" si="7"/>
        <v>338</v>
      </c>
    </row>
    <row r="478" spans="2:8" ht="103.5" customHeight="1" x14ac:dyDescent="0.25">
      <c r="B478" s="6" t="s">
        <v>170</v>
      </c>
      <c r="C478" s="7"/>
      <c r="D478" s="7" t="s">
        <v>7</v>
      </c>
      <c r="E478" s="27">
        <v>6.5</v>
      </c>
      <c r="F478" s="8">
        <v>1</v>
      </c>
      <c r="G478">
        <v>169</v>
      </c>
      <c r="H478">
        <f t="shared" si="7"/>
        <v>169</v>
      </c>
    </row>
    <row r="479" spans="2:8" ht="18" x14ac:dyDescent="0.25">
      <c r="B479" s="6"/>
      <c r="C479" s="7"/>
      <c r="D479" s="7" t="s">
        <v>7</v>
      </c>
      <c r="E479" s="27">
        <v>9.5</v>
      </c>
      <c r="F479" s="8">
        <v>1</v>
      </c>
      <c r="G479">
        <v>169</v>
      </c>
      <c r="H479">
        <f t="shared" si="7"/>
        <v>169</v>
      </c>
    </row>
    <row r="480" spans="2:8" ht="18" x14ac:dyDescent="0.25">
      <c r="B480" s="6" t="s">
        <v>171</v>
      </c>
      <c r="C480" s="7"/>
      <c r="D480" s="7" t="s">
        <v>7</v>
      </c>
      <c r="E480" s="27">
        <v>9</v>
      </c>
      <c r="F480" s="8">
        <v>4</v>
      </c>
      <c r="G480">
        <v>169</v>
      </c>
      <c r="H480">
        <f t="shared" si="7"/>
        <v>676</v>
      </c>
    </row>
    <row r="481" spans="2:8" ht="18" x14ac:dyDescent="0.25">
      <c r="B481" s="6" t="s">
        <v>172</v>
      </c>
      <c r="C481" s="7"/>
      <c r="D481" s="7" t="s">
        <v>7</v>
      </c>
      <c r="E481" s="27">
        <v>6.5</v>
      </c>
      <c r="F481" s="8">
        <v>1</v>
      </c>
      <c r="G481">
        <v>169</v>
      </c>
      <c r="H481">
        <f t="shared" si="7"/>
        <v>169</v>
      </c>
    </row>
    <row r="482" spans="2:8" ht="18" x14ac:dyDescent="0.25">
      <c r="B482" s="6"/>
      <c r="C482" s="7"/>
      <c r="D482" s="7" t="s">
        <v>7</v>
      </c>
      <c r="E482" s="27">
        <v>8</v>
      </c>
      <c r="F482" s="8">
        <v>1</v>
      </c>
      <c r="G482">
        <v>169</v>
      </c>
      <c r="H482">
        <f t="shared" si="7"/>
        <v>169</v>
      </c>
    </row>
    <row r="483" spans="2:8" ht="85.5" customHeight="1" x14ac:dyDescent="0.25">
      <c r="B483" s="10" t="s">
        <v>151</v>
      </c>
      <c r="C483" s="7"/>
      <c r="D483" s="7" t="s">
        <v>7</v>
      </c>
      <c r="E483" s="27">
        <v>7.5</v>
      </c>
      <c r="F483" s="8">
        <v>1</v>
      </c>
      <c r="G483">
        <v>169</v>
      </c>
      <c r="H483">
        <f t="shared" si="7"/>
        <v>169</v>
      </c>
    </row>
    <row r="484" spans="2:8" ht="18" x14ac:dyDescent="0.25">
      <c r="B484" s="6"/>
      <c r="C484" s="7"/>
      <c r="D484" s="7" t="s">
        <v>7</v>
      </c>
      <c r="E484" s="27">
        <v>8</v>
      </c>
      <c r="F484" s="8">
        <v>1</v>
      </c>
      <c r="G484">
        <v>169</v>
      </c>
      <c r="H484">
        <f t="shared" si="7"/>
        <v>169</v>
      </c>
    </row>
    <row r="485" spans="2:8" ht="18" x14ac:dyDescent="0.25">
      <c r="B485" s="6"/>
      <c r="C485" s="7"/>
      <c r="D485" s="7" t="s">
        <v>7</v>
      </c>
      <c r="E485" s="27">
        <v>8.5</v>
      </c>
      <c r="F485" s="8">
        <v>3</v>
      </c>
      <c r="G485">
        <v>169</v>
      </c>
      <c r="H485">
        <f t="shared" si="7"/>
        <v>507</v>
      </c>
    </row>
    <row r="486" spans="2:8" ht="18" x14ac:dyDescent="0.25">
      <c r="B486" s="6"/>
      <c r="C486" s="7"/>
      <c r="D486" s="7" t="s">
        <v>7</v>
      </c>
      <c r="E486" s="7"/>
      <c r="F486" s="8"/>
      <c r="H486">
        <f t="shared" si="7"/>
        <v>0</v>
      </c>
    </row>
    <row r="487" spans="2:8" ht="18.75" thickBot="1" x14ac:dyDescent="0.3">
      <c r="B487" s="12"/>
      <c r="C487" s="13"/>
      <c r="D487" s="7" t="s">
        <v>7</v>
      </c>
      <c r="E487" s="13"/>
      <c r="F487" s="14"/>
      <c r="H487">
        <f t="shared" si="7"/>
        <v>0</v>
      </c>
    </row>
    <row r="488" spans="2:8" x14ac:dyDescent="0.25">
      <c r="H488">
        <f t="shared" si="7"/>
        <v>0</v>
      </c>
    </row>
    <row r="489" spans="2:8" ht="15.75" thickBot="1" x14ac:dyDescent="0.3">
      <c r="B489" t="s">
        <v>13</v>
      </c>
      <c r="F489" t="s">
        <v>2</v>
      </c>
      <c r="H489">
        <v>0</v>
      </c>
    </row>
    <row r="490" spans="2:8" ht="20.25" x14ac:dyDescent="0.3">
      <c r="B490" s="3" t="s">
        <v>3</v>
      </c>
      <c r="C490" s="4"/>
      <c r="D490" s="4"/>
      <c r="E490" s="4" t="s">
        <v>26</v>
      </c>
      <c r="F490" s="5" t="s">
        <v>5</v>
      </c>
      <c r="H490">
        <v>0</v>
      </c>
    </row>
    <row r="491" spans="2:8" ht="18" x14ac:dyDescent="0.25">
      <c r="B491" s="6" t="s">
        <v>173</v>
      </c>
      <c r="C491" s="7"/>
      <c r="D491" s="7" t="s">
        <v>7</v>
      </c>
      <c r="E491" s="27">
        <v>8</v>
      </c>
      <c r="F491" s="8">
        <v>1</v>
      </c>
      <c r="G491">
        <v>169</v>
      </c>
      <c r="H491">
        <f t="shared" si="7"/>
        <v>169</v>
      </c>
    </row>
    <row r="492" spans="2:8" ht="18" x14ac:dyDescent="0.25">
      <c r="B492" s="6"/>
      <c r="C492" s="7"/>
      <c r="D492" s="7" t="s">
        <v>7</v>
      </c>
      <c r="E492" s="27">
        <v>8.5</v>
      </c>
      <c r="F492" s="8">
        <v>2</v>
      </c>
      <c r="G492">
        <v>169</v>
      </c>
      <c r="H492">
        <f t="shared" si="7"/>
        <v>338</v>
      </c>
    </row>
    <row r="493" spans="2:8" ht="18" x14ac:dyDescent="0.25">
      <c r="B493" s="6"/>
      <c r="C493" s="7"/>
      <c r="D493" s="7" t="s">
        <v>7</v>
      </c>
      <c r="E493" s="27">
        <v>10</v>
      </c>
      <c r="F493" s="8">
        <v>1</v>
      </c>
      <c r="G493">
        <v>169</v>
      </c>
      <c r="H493">
        <f t="shared" si="7"/>
        <v>169</v>
      </c>
    </row>
    <row r="494" spans="2:8" ht="18" x14ac:dyDescent="0.25">
      <c r="B494" s="10"/>
      <c r="C494" s="7"/>
      <c r="D494" s="7" t="s">
        <v>7</v>
      </c>
      <c r="E494" s="27">
        <v>9</v>
      </c>
      <c r="F494" s="8">
        <v>1</v>
      </c>
      <c r="G494">
        <v>169</v>
      </c>
      <c r="H494">
        <f t="shared" si="7"/>
        <v>169</v>
      </c>
    </row>
    <row r="495" spans="2:8" ht="18" x14ac:dyDescent="0.25">
      <c r="B495" s="6"/>
      <c r="C495" s="7"/>
      <c r="D495" s="7" t="s">
        <v>7</v>
      </c>
      <c r="E495" s="27">
        <v>9.5</v>
      </c>
      <c r="F495" s="8">
        <v>1</v>
      </c>
      <c r="G495">
        <v>169</v>
      </c>
      <c r="H495">
        <f t="shared" si="7"/>
        <v>169</v>
      </c>
    </row>
    <row r="496" spans="2:8" ht="18" x14ac:dyDescent="0.25">
      <c r="B496" s="6"/>
      <c r="C496" s="7"/>
      <c r="D496" s="7" t="s">
        <v>7</v>
      </c>
      <c r="E496" s="27">
        <v>10.5</v>
      </c>
      <c r="F496" s="8">
        <v>2</v>
      </c>
      <c r="G496">
        <v>169</v>
      </c>
      <c r="H496">
        <f t="shared" si="7"/>
        <v>338</v>
      </c>
    </row>
    <row r="497" spans="2:8" ht="18" x14ac:dyDescent="0.25">
      <c r="B497" s="6"/>
      <c r="C497" s="7"/>
      <c r="D497" s="7" t="s">
        <v>7</v>
      </c>
      <c r="E497" s="27">
        <v>11.5</v>
      </c>
      <c r="F497" s="8">
        <v>1</v>
      </c>
      <c r="G497">
        <v>169</v>
      </c>
      <c r="H497">
        <f t="shared" si="7"/>
        <v>169</v>
      </c>
    </row>
    <row r="498" spans="2:8" ht="18" x14ac:dyDescent="0.25">
      <c r="B498" s="6"/>
      <c r="C498" s="7"/>
      <c r="D498" s="7" t="s">
        <v>7</v>
      </c>
      <c r="E498" s="9"/>
      <c r="F498" s="8"/>
      <c r="H498">
        <f t="shared" si="7"/>
        <v>0</v>
      </c>
    </row>
    <row r="499" spans="2:8" s="28" customFormat="1" ht="84.75" customHeight="1" x14ac:dyDescent="0.25">
      <c r="B499" s="29" t="s">
        <v>174</v>
      </c>
      <c r="C499" s="27"/>
      <c r="D499" s="27" t="s">
        <v>7</v>
      </c>
      <c r="E499" s="27">
        <v>8</v>
      </c>
      <c r="F499" s="30">
        <v>2</v>
      </c>
      <c r="G499" s="28">
        <v>169</v>
      </c>
      <c r="H499">
        <f t="shared" si="7"/>
        <v>338</v>
      </c>
    </row>
    <row r="500" spans="2:8" s="28" customFormat="1" ht="18" x14ac:dyDescent="0.25">
      <c r="B500" s="29"/>
      <c r="C500" s="27"/>
      <c r="D500" s="27" t="s">
        <v>7</v>
      </c>
      <c r="E500" s="27">
        <v>8.5</v>
      </c>
      <c r="F500" s="30">
        <v>3</v>
      </c>
      <c r="G500" s="28">
        <v>169</v>
      </c>
      <c r="H500">
        <f t="shared" si="7"/>
        <v>507</v>
      </c>
    </row>
    <row r="501" spans="2:8" s="28" customFormat="1" ht="18" x14ac:dyDescent="0.25">
      <c r="B501" s="29"/>
      <c r="C501" s="27"/>
      <c r="D501" s="27" t="s">
        <v>7</v>
      </c>
      <c r="E501" s="27">
        <v>9</v>
      </c>
      <c r="F501" s="30">
        <v>3</v>
      </c>
      <c r="G501" s="28">
        <v>169</v>
      </c>
      <c r="H501">
        <f t="shared" si="7"/>
        <v>507</v>
      </c>
    </row>
    <row r="502" spans="2:8" s="28" customFormat="1" ht="18" x14ac:dyDescent="0.25">
      <c r="B502" s="29"/>
      <c r="C502" s="27"/>
      <c r="D502" s="27" t="s">
        <v>7</v>
      </c>
      <c r="E502" s="27">
        <v>9.5</v>
      </c>
      <c r="F502" s="30">
        <v>3</v>
      </c>
      <c r="G502" s="28">
        <v>169</v>
      </c>
      <c r="H502">
        <f t="shared" si="7"/>
        <v>507</v>
      </c>
    </row>
    <row r="503" spans="2:8" s="28" customFormat="1" ht="18" x14ac:dyDescent="0.25">
      <c r="B503" s="29"/>
      <c r="C503" s="27"/>
      <c r="D503" s="27" t="s">
        <v>7</v>
      </c>
      <c r="E503" s="27">
        <v>10.5</v>
      </c>
      <c r="F503" s="30">
        <v>3</v>
      </c>
      <c r="G503" s="28">
        <v>169</v>
      </c>
      <c r="H503">
        <f t="shared" si="7"/>
        <v>507</v>
      </c>
    </row>
    <row r="504" spans="2:8" s="28" customFormat="1" ht="18" x14ac:dyDescent="0.25">
      <c r="B504" s="31"/>
      <c r="C504" s="27"/>
      <c r="D504" s="27" t="s">
        <v>7</v>
      </c>
      <c r="E504" s="27">
        <v>10</v>
      </c>
      <c r="F504" s="30">
        <v>4</v>
      </c>
      <c r="G504" s="28">
        <v>169</v>
      </c>
      <c r="H504">
        <f t="shared" si="7"/>
        <v>676</v>
      </c>
    </row>
    <row r="505" spans="2:8" s="28" customFormat="1" ht="18" x14ac:dyDescent="0.25">
      <c r="B505" s="29"/>
      <c r="C505" s="27"/>
      <c r="D505" s="27" t="s">
        <v>7</v>
      </c>
      <c r="E505" s="27">
        <v>11</v>
      </c>
      <c r="F505" s="30">
        <v>5</v>
      </c>
      <c r="G505" s="28">
        <v>169</v>
      </c>
      <c r="H505">
        <f t="shared" si="7"/>
        <v>845</v>
      </c>
    </row>
    <row r="506" spans="2:8" s="28" customFormat="1" ht="18" x14ac:dyDescent="0.25">
      <c r="B506" s="29"/>
      <c r="C506" s="27"/>
      <c r="D506" s="27" t="s">
        <v>7</v>
      </c>
      <c r="E506" s="27">
        <v>11.5</v>
      </c>
      <c r="F506" s="30">
        <v>1</v>
      </c>
      <c r="G506" s="28">
        <v>169</v>
      </c>
      <c r="H506">
        <f t="shared" si="7"/>
        <v>169</v>
      </c>
    </row>
    <row r="507" spans="2:8" ht="18" x14ac:dyDescent="0.25">
      <c r="B507" s="11"/>
      <c r="C507" s="7"/>
      <c r="D507" s="7" t="s">
        <v>7</v>
      </c>
      <c r="E507" s="9"/>
      <c r="F507" s="8"/>
      <c r="H507">
        <f t="shared" si="7"/>
        <v>0</v>
      </c>
    </row>
    <row r="508" spans="2:8" ht="114" customHeight="1" x14ac:dyDescent="0.25">
      <c r="B508" s="6" t="s">
        <v>175</v>
      </c>
      <c r="C508" s="7"/>
      <c r="D508" s="7" t="s">
        <v>7</v>
      </c>
      <c r="E508" s="27">
        <v>10.5</v>
      </c>
      <c r="F508" s="8">
        <v>2</v>
      </c>
      <c r="G508">
        <v>169</v>
      </c>
      <c r="H508">
        <f t="shared" si="7"/>
        <v>338</v>
      </c>
    </row>
    <row r="509" spans="2:8" ht="31.5" customHeight="1" x14ac:dyDescent="0.25">
      <c r="B509" s="6" t="s">
        <v>176</v>
      </c>
      <c r="C509" s="7"/>
      <c r="D509" s="7" t="s">
        <v>7</v>
      </c>
      <c r="E509" s="27">
        <v>7</v>
      </c>
      <c r="F509" s="8">
        <v>1</v>
      </c>
      <c r="G509">
        <v>169</v>
      </c>
      <c r="H509">
        <f t="shared" si="7"/>
        <v>169</v>
      </c>
    </row>
    <row r="510" spans="2:8" ht="24.75" customHeight="1" x14ac:dyDescent="0.25">
      <c r="B510" s="6" t="s">
        <v>177</v>
      </c>
      <c r="C510" s="7"/>
      <c r="D510" s="7" t="s">
        <v>7</v>
      </c>
      <c r="E510" s="27">
        <v>8.5</v>
      </c>
      <c r="F510" s="8">
        <v>1</v>
      </c>
      <c r="G510">
        <v>169</v>
      </c>
      <c r="H510">
        <f t="shared" si="7"/>
        <v>169</v>
      </c>
    </row>
    <row r="511" spans="2:8" ht="12" customHeight="1" x14ac:dyDescent="0.25">
      <c r="B511" s="6"/>
      <c r="C511" s="7"/>
      <c r="D511" s="7" t="s">
        <v>7</v>
      </c>
      <c r="E511" s="9"/>
      <c r="F511" s="8"/>
      <c r="H511">
        <f t="shared" si="7"/>
        <v>0</v>
      </c>
    </row>
    <row r="512" spans="2:8" ht="97.5" customHeight="1" x14ac:dyDescent="0.25">
      <c r="B512" s="6" t="s">
        <v>178</v>
      </c>
      <c r="C512" s="7"/>
      <c r="D512" s="7" t="s">
        <v>7</v>
      </c>
      <c r="E512" s="27">
        <v>7</v>
      </c>
      <c r="F512" s="8">
        <v>1</v>
      </c>
      <c r="G512">
        <v>169</v>
      </c>
      <c r="H512">
        <f t="shared" si="7"/>
        <v>169</v>
      </c>
    </row>
    <row r="513" spans="2:8" ht="18" x14ac:dyDescent="0.25">
      <c r="B513" s="6" t="s">
        <v>2</v>
      </c>
      <c r="C513" s="7"/>
      <c r="D513" s="7" t="s">
        <v>7</v>
      </c>
      <c r="E513" s="27">
        <v>7.5</v>
      </c>
      <c r="F513" s="8">
        <v>0</v>
      </c>
      <c r="G513">
        <v>169</v>
      </c>
      <c r="H513">
        <f t="shared" si="7"/>
        <v>0</v>
      </c>
    </row>
    <row r="514" spans="2:8" ht="18" x14ac:dyDescent="0.25">
      <c r="B514" s="6"/>
      <c r="C514" s="7"/>
      <c r="D514" s="7" t="s">
        <v>7</v>
      </c>
      <c r="E514" s="27">
        <v>9</v>
      </c>
      <c r="F514" s="8">
        <v>2</v>
      </c>
      <c r="G514">
        <v>169</v>
      </c>
      <c r="H514">
        <f t="shared" si="7"/>
        <v>338</v>
      </c>
    </row>
    <row r="515" spans="2:8" ht="18" x14ac:dyDescent="0.25">
      <c r="B515" s="6"/>
      <c r="C515" s="7"/>
      <c r="D515" s="7" t="s">
        <v>7</v>
      </c>
      <c r="E515" s="27">
        <v>10</v>
      </c>
      <c r="F515" s="8">
        <v>3</v>
      </c>
      <c r="G515">
        <v>169</v>
      </c>
      <c r="H515">
        <f t="shared" si="7"/>
        <v>507</v>
      </c>
    </row>
    <row r="516" spans="2:8" ht="18" x14ac:dyDescent="0.25">
      <c r="B516" s="6"/>
      <c r="C516" s="7"/>
      <c r="D516" s="7" t="s">
        <v>7</v>
      </c>
      <c r="E516" s="27">
        <v>11</v>
      </c>
      <c r="F516" s="8">
        <v>1</v>
      </c>
      <c r="G516">
        <v>169</v>
      </c>
      <c r="H516">
        <f t="shared" si="7"/>
        <v>169</v>
      </c>
    </row>
    <row r="517" spans="2:8" ht="18" x14ac:dyDescent="0.25">
      <c r="B517" s="10"/>
      <c r="C517" s="7"/>
      <c r="D517" s="7" t="s">
        <v>7</v>
      </c>
      <c r="E517" s="27">
        <v>8</v>
      </c>
      <c r="F517" s="8">
        <v>1</v>
      </c>
      <c r="G517">
        <v>169</v>
      </c>
      <c r="H517">
        <f t="shared" si="7"/>
        <v>169</v>
      </c>
    </row>
    <row r="518" spans="2:8" ht="93" customHeight="1" x14ac:dyDescent="0.25">
      <c r="B518" s="6" t="s">
        <v>179</v>
      </c>
      <c r="C518" s="7" t="s">
        <v>2</v>
      </c>
      <c r="D518" s="7" t="s">
        <v>7</v>
      </c>
      <c r="E518" s="27">
        <v>9</v>
      </c>
      <c r="F518" s="8">
        <v>2</v>
      </c>
      <c r="G518">
        <v>169</v>
      </c>
      <c r="H518">
        <f t="shared" si="7"/>
        <v>338</v>
      </c>
    </row>
    <row r="519" spans="2:8" ht="18" x14ac:dyDescent="0.25">
      <c r="B519" s="6" t="s">
        <v>180</v>
      </c>
      <c r="C519" s="7"/>
      <c r="D519" s="7" t="s">
        <v>7</v>
      </c>
      <c r="E519" s="27">
        <v>9</v>
      </c>
      <c r="F519" s="8">
        <v>1</v>
      </c>
      <c r="G519">
        <v>169</v>
      </c>
      <c r="H519">
        <f t="shared" ref="H519:H580" si="8">F519*G519</f>
        <v>169</v>
      </c>
    </row>
    <row r="520" spans="2:8" ht="18" x14ac:dyDescent="0.25">
      <c r="B520" s="6" t="s">
        <v>181</v>
      </c>
      <c r="C520" s="7"/>
      <c r="D520" s="7" t="s">
        <v>7</v>
      </c>
      <c r="E520" s="27">
        <v>7</v>
      </c>
      <c r="F520" s="8">
        <v>1</v>
      </c>
      <c r="G520">
        <v>169</v>
      </c>
      <c r="H520">
        <f t="shared" si="8"/>
        <v>169</v>
      </c>
    </row>
    <row r="521" spans="2:8" ht="18.75" thickBot="1" x14ac:dyDescent="0.3">
      <c r="B521" s="12" t="s">
        <v>182</v>
      </c>
      <c r="C521" s="13"/>
      <c r="D521" s="7" t="s">
        <v>7</v>
      </c>
      <c r="E521" s="27">
        <v>8</v>
      </c>
      <c r="F521" s="14">
        <v>1</v>
      </c>
      <c r="G521">
        <v>169</v>
      </c>
      <c r="H521">
        <f t="shared" si="8"/>
        <v>169</v>
      </c>
    </row>
    <row r="522" spans="2:8" ht="18" x14ac:dyDescent="0.25">
      <c r="D522" s="7" t="s">
        <v>7</v>
      </c>
      <c r="H522">
        <f t="shared" si="8"/>
        <v>0</v>
      </c>
    </row>
    <row r="523" spans="2:8" ht="18.75" thickBot="1" x14ac:dyDescent="0.3">
      <c r="B523" s="20" t="s">
        <v>13</v>
      </c>
      <c r="D523" s="7" t="s">
        <v>7</v>
      </c>
      <c r="F523" t="s">
        <v>2</v>
      </c>
      <c r="H523">
        <v>0</v>
      </c>
    </row>
    <row r="524" spans="2:8" ht="20.25" x14ac:dyDescent="0.3">
      <c r="B524" s="3" t="s">
        <v>3</v>
      </c>
      <c r="C524" s="4"/>
      <c r="D524" s="7" t="s">
        <v>7</v>
      </c>
      <c r="E524" s="4" t="s">
        <v>43</v>
      </c>
      <c r="F524" s="5" t="s">
        <v>5</v>
      </c>
      <c r="H524">
        <v>0</v>
      </c>
    </row>
    <row r="525" spans="2:8" ht="116.25" customHeight="1" x14ac:dyDescent="0.25">
      <c r="B525" s="6" t="s">
        <v>183</v>
      </c>
      <c r="C525" s="7"/>
      <c r="D525" s="7" t="s">
        <v>7</v>
      </c>
      <c r="E525" s="27">
        <v>7</v>
      </c>
      <c r="F525" s="8">
        <v>1</v>
      </c>
      <c r="G525">
        <v>169</v>
      </c>
      <c r="H525">
        <f t="shared" si="8"/>
        <v>169</v>
      </c>
    </row>
    <row r="526" spans="2:8" ht="20.25" customHeight="1" x14ac:dyDescent="0.25">
      <c r="B526" s="6" t="s">
        <v>184</v>
      </c>
      <c r="C526" s="7"/>
      <c r="D526" s="7" t="s">
        <v>7</v>
      </c>
      <c r="E526" s="27">
        <v>14</v>
      </c>
      <c r="F526" s="8">
        <v>1</v>
      </c>
      <c r="G526">
        <v>169</v>
      </c>
      <c r="H526">
        <f t="shared" si="8"/>
        <v>169</v>
      </c>
    </row>
    <row r="527" spans="2:8" ht="18" x14ac:dyDescent="0.25">
      <c r="B527" s="6" t="s">
        <v>185</v>
      </c>
      <c r="C527" s="7"/>
      <c r="D527" s="7" t="s">
        <v>7</v>
      </c>
      <c r="E527" s="27">
        <v>8</v>
      </c>
      <c r="F527" s="8">
        <v>1</v>
      </c>
      <c r="G527">
        <v>169</v>
      </c>
      <c r="H527">
        <f t="shared" si="8"/>
        <v>169</v>
      </c>
    </row>
    <row r="528" spans="2:8" ht="18" x14ac:dyDescent="0.25">
      <c r="B528" s="10" t="s">
        <v>186</v>
      </c>
      <c r="C528" s="7"/>
      <c r="D528" s="7" t="s">
        <v>7</v>
      </c>
      <c r="E528" s="27">
        <v>13</v>
      </c>
      <c r="F528" s="8">
        <v>1</v>
      </c>
      <c r="G528">
        <v>169</v>
      </c>
      <c r="H528">
        <f t="shared" si="8"/>
        <v>169</v>
      </c>
    </row>
    <row r="529" spans="2:8" ht="18" x14ac:dyDescent="0.25">
      <c r="B529" s="6" t="s">
        <v>187</v>
      </c>
      <c r="C529" s="7"/>
      <c r="D529" s="7" t="s">
        <v>7</v>
      </c>
      <c r="E529" s="27">
        <v>3</v>
      </c>
      <c r="F529" s="8">
        <v>1</v>
      </c>
      <c r="G529">
        <v>169</v>
      </c>
      <c r="H529">
        <f t="shared" si="8"/>
        <v>169</v>
      </c>
    </row>
    <row r="530" spans="2:8" ht="18" x14ac:dyDescent="0.25">
      <c r="B530" s="6" t="s">
        <v>188</v>
      </c>
      <c r="C530" s="7"/>
      <c r="D530" s="7" t="s">
        <v>7</v>
      </c>
      <c r="E530" s="27">
        <v>14</v>
      </c>
      <c r="F530" s="8">
        <v>1</v>
      </c>
      <c r="G530">
        <v>169</v>
      </c>
      <c r="H530">
        <f t="shared" si="8"/>
        <v>169</v>
      </c>
    </row>
    <row r="531" spans="2:8" ht="18" x14ac:dyDescent="0.25">
      <c r="B531" s="6" t="s">
        <v>189</v>
      </c>
      <c r="C531" s="7"/>
      <c r="D531" s="7" t="s">
        <v>7</v>
      </c>
      <c r="E531" s="27">
        <v>12</v>
      </c>
      <c r="F531" s="8">
        <v>2</v>
      </c>
      <c r="G531">
        <v>169</v>
      </c>
      <c r="H531">
        <f t="shared" si="8"/>
        <v>338</v>
      </c>
    </row>
    <row r="532" spans="2:8" ht="67.5" customHeight="1" thickBot="1" x14ac:dyDescent="0.3">
      <c r="B532" t="s">
        <v>190</v>
      </c>
      <c r="D532" s="7" t="s">
        <v>7</v>
      </c>
      <c r="F532" t="s">
        <v>2</v>
      </c>
      <c r="H532">
        <v>0</v>
      </c>
    </row>
    <row r="533" spans="2:8" ht="67.5" customHeight="1" x14ac:dyDescent="0.3">
      <c r="B533" s="3" t="s">
        <v>3</v>
      </c>
      <c r="C533" s="4"/>
      <c r="D533" s="7" t="s">
        <v>7</v>
      </c>
      <c r="E533" s="4" t="s">
        <v>43</v>
      </c>
      <c r="F533" s="5" t="s">
        <v>5</v>
      </c>
      <c r="G533" s="32" t="s">
        <v>191</v>
      </c>
      <c r="H533">
        <v>0</v>
      </c>
    </row>
    <row r="534" spans="2:8" ht="67.5" customHeight="1" x14ac:dyDescent="0.25">
      <c r="B534" s="6" t="s">
        <v>192</v>
      </c>
      <c r="C534" s="7"/>
      <c r="D534" s="7" t="s">
        <v>278</v>
      </c>
      <c r="E534" s="27">
        <v>12</v>
      </c>
      <c r="F534" s="8">
        <v>3</v>
      </c>
      <c r="G534">
        <v>69</v>
      </c>
      <c r="H534">
        <f t="shared" si="8"/>
        <v>207</v>
      </c>
    </row>
    <row r="535" spans="2:8" ht="18" x14ac:dyDescent="0.25">
      <c r="B535" s="6"/>
      <c r="C535" s="7"/>
      <c r="D535" s="7" t="s">
        <v>278</v>
      </c>
      <c r="E535" s="27">
        <v>14</v>
      </c>
      <c r="F535" s="8">
        <v>3</v>
      </c>
      <c r="G535">
        <v>69</v>
      </c>
      <c r="H535">
        <f t="shared" si="8"/>
        <v>207</v>
      </c>
    </row>
    <row r="536" spans="2:8" ht="18" x14ac:dyDescent="0.25">
      <c r="B536" s="6"/>
      <c r="C536" s="7"/>
      <c r="D536" s="7" t="s">
        <v>278</v>
      </c>
      <c r="E536" s="27">
        <v>2</v>
      </c>
      <c r="F536" s="8">
        <v>2</v>
      </c>
      <c r="G536">
        <v>69</v>
      </c>
      <c r="H536">
        <f t="shared" si="8"/>
        <v>138</v>
      </c>
    </row>
    <row r="537" spans="2:8" ht="18" x14ac:dyDescent="0.25">
      <c r="B537" s="10"/>
      <c r="C537" s="7"/>
      <c r="D537" s="7" t="s">
        <v>278</v>
      </c>
      <c r="E537" s="27">
        <v>3</v>
      </c>
      <c r="F537" s="8">
        <v>2</v>
      </c>
      <c r="G537">
        <v>69</v>
      </c>
      <c r="H537">
        <f t="shared" si="8"/>
        <v>138</v>
      </c>
    </row>
    <row r="538" spans="2:8" ht="18" x14ac:dyDescent="0.25">
      <c r="B538" s="6"/>
      <c r="C538" s="7"/>
      <c r="D538" s="7" t="s">
        <v>278</v>
      </c>
      <c r="E538" s="9"/>
      <c r="F538" s="8"/>
      <c r="G538" t="s">
        <v>2</v>
      </c>
      <c r="H538">
        <v>0</v>
      </c>
    </row>
    <row r="539" spans="2:8" ht="99" customHeight="1" x14ac:dyDescent="0.25">
      <c r="B539" s="6" t="s">
        <v>193</v>
      </c>
      <c r="C539" s="7"/>
      <c r="D539" s="7" t="s">
        <v>278</v>
      </c>
      <c r="E539" s="27">
        <v>7</v>
      </c>
      <c r="F539" s="8">
        <v>5</v>
      </c>
      <c r="G539">
        <v>69</v>
      </c>
      <c r="H539">
        <f t="shared" si="8"/>
        <v>345</v>
      </c>
    </row>
    <row r="540" spans="2:8" ht="18" x14ac:dyDescent="0.25">
      <c r="B540" s="6"/>
      <c r="C540" s="7"/>
      <c r="D540" s="7" t="s">
        <v>278</v>
      </c>
      <c r="E540" s="27">
        <v>8</v>
      </c>
      <c r="F540" s="8">
        <v>6</v>
      </c>
      <c r="G540">
        <v>69</v>
      </c>
      <c r="H540">
        <f t="shared" si="8"/>
        <v>414</v>
      </c>
    </row>
    <row r="541" spans="2:8" ht="18" x14ac:dyDescent="0.25">
      <c r="B541" s="6"/>
      <c r="C541" s="7"/>
      <c r="D541" s="7" t="s">
        <v>278</v>
      </c>
      <c r="E541" s="27">
        <v>9</v>
      </c>
      <c r="F541" s="8">
        <v>6</v>
      </c>
      <c r="G541">
        <v>69</v>
      </c>
      <c r="H541">
        <f t="shared" si="8"/>
        <v>414</v>
      </c>
    </row>
    <row r="542" spans="2:8" ht="18" x14ac:dyDescent="0.25">
      <c r="B542" s="6"/>
      <c r="C542" s="7"/>
      <c r="D542" s="7" t="s">
        <v>278</v>
      </c>
      <c r="E542" s="27">
        <v>10</v>
      </c>
      <c r="F542" s="8">
        <v>4</v>
      </c>
      <c r="G542">
        <v>69</v>
      </c>
      <c r="H542">
        <f t="shared" si="8"/>
        <v>276</v>
      </c>
    </row>
    <row r="543" spans="2:8" ht="18" x14ac:dyDescent="0.25">
      <c r="B543" s="6"/>
      <c r="C543" s="7"/>
      <c r="D543" s="7" t="s">
        <v>278</v>
      </c>
      <c r="E543" s="9"/>
      <c r="F543" s="8"/>
      <c r="H543">
        <f t="shared" si="8"/>
        <v>0</v>
      </c>
    </row>
    <row r="544" spans="2:8" ht="103.5" customHeight="1" x14ac:dyDescent="0.25">
      <c r="B544" s="6" t="s">
        <v>194</v>
      </c>
      <c r="C544" s="7"/>
      <c r="D544" s="7" t="s">
        <v>7</v>
      </c>
      <c r="E544" s="27">
        <v>1</v>
      </c>
      <c r="F544" s="8">
        <v>6</v>
      </c>
      <c r="G544">
        <v>69</v>
      </c>
      <c r="H544">
        <f t="shared" si="8"/>
        <v>414</v>
      </c>
    </row>
    <row r="545" spans="2:8" ht="18" x14ac:dyDescent="0.25">
      <c r="B545" s="6"/>
      <c r="C545" s="7"/>
      <c r="D545" s="7" t="s">
        <v>7</v>
      </c>
      <c r="E545" s="27">
        <v>13</v>
      </c>
      <c r="F545" s="8">
        <v>2</v>
      </c>
      <c r="G545">
        <v>69</v>
      </c>
      <c r="H545">
        <f t="shared" si="8"/>
        <v>138</v>
      </c>
    </row>
    <row r="546" spans="2:8" ht="18" x14ac:dyDescent="0.25">
      <c r="B546" s="6"/>
      <c r="C546" s="7"/>
      <c r="D546" s="7" t="s">
        <v>7</v>
      </c>
      <c r="E546" s="27">
        <v>12</v>
      </c>
      <c r="F546" s="8">
        <v>6</v>
      </c>
      <c r="G546">
        <v>69</v>
      </c>
      <c r="H546">
        <f t="shared" si="8"/>
        <v>414</v>
      </c>
    </row>
    <row r="547" spans="2:8" ht="18" x14ac:dyDescent="0.25">
      <c r="B547" s="10"/>
      <c r="C547" s="7"/>
      <c r="D547" s="7" t="s">
        <v>7</v>
      </c>
      <c r="E547" s="27">
        <v>2</v>
      </c>
      <c r="F547" s="8">
        <v>2</v>
      </c>
      <c r="G547">
        <v>69</v>
      </c>
      <c r="H547">
        <f t="shared" si="8"/>
        <v>138</v>
      </c>
    </row>
    <row r="548" spans="2:8" ht="18" x14ac:dyDescent="0.25">
      <c r="B548" s="6"/>
      <c r="C548" s="7"/>
      <c r="D548" s="7" t="s">
        <v>7</v>
      </c>
      <c r="E548" s="27">
        <v>3</v>
      </c>
      <c r="F548" s="8">
        <v>2</v>
      </c>
      <c r="G548">
        <v>69</v>
      </c>
      <c r="H548">
        <f t="shared" si="8"/>
        <v>138</v>
      </c>
    </row>
    <row r="549" spans="2:8" ht="18" x14ac:dyDescent="0.25">
      <c r="B549" s="6"/>
      <c r="C549" s="7"/>
      <c r="D549" s="7" t="s">
        <v>7</v>
      </c>
      <c r="E549" s="9"/>
      <c r="F549" s="8"/>
      <c r="H549">
        <f t="shared" si="8"/>
        <v>0</v>
      </c>
    </row>
    <row r="550" spans="2:8" ht="91.5" customHeight="1" x14ac:dyDescent="0.25">
      <c r="B550" s="11" t="s">
        <v>195</v>
      </c>
      <c r="C550" s="7"/>
      <c r="D550" s="7" t="s">
        <v>7</v>
      </c>
      <c r="E550" s="27">
        <v>11</v>
      </c>
      <c r="F550" s="8">
        <v>9</v>
      </c>
      <c r="G550">
        <v>69</v>
      </c>
      <c r="H550">
        <f t="shared" si="8"/>
        <v>621</v>
      </c>
    </row>
    <row r="551" spans="2:8" ht="18" x14ac:dyDescent="0.25">
      <c r="B551" s="6"/>
      <c r="C551" s="7"/>
      <c r="D551" s="7" t="s">
        <v>7</v>
      </c>
      <c r="E551" s="27">
        <v>12</v>
      </c>
      <c r="F551" s="8">
        <v>4</v>
      </c>
      <c r="G551">
        <v>69</v>
      </c>
      <c r="H551">
        <f t="shared" si="8"/>
        <v>276</v>
      </c>
    </row>
    <row r="552" spans="2:8" ht="24" customHeight="1" x14ac:dyDescent="0.25">
      <c r="B552" s="6"/>
      <c r="C552" s="7"/>
      <c r="D552" s="7" t="s">
        <v>7</v>
      </c>
      <c r="E552" s="9"/>
      <c r="F552" s="8"/>
      <c r="H552">
        <f t="shared" si="8"/>
        <v>0</v>
      </c>
    </row>
    <row r="553" spans="2:8" ht="91.5" customHeight="1" x14ac:dyDescent="0.25">
      <c r="B553" s="6" t="s">
        <v>196</v>
      </c>
      <c r="C553" s="7"/>
      <c r="D553" s="7" t="s">
        <v>7</v>
      </c>
      <c r="E553" s="27">
        <v>5</v>
      </c>
      <c r="F553" s="8">
        <v>2</v>
      </c>
      <c r="G553">
        <v>69</v>
      </c>
      <c r="H553">
        <f t="shared" si="8"/>
        <v>138</v>
      </c>
    </row>
    <row r="554" spans="2:8" ht="18" x14ac:dyDescent="0.25">
      <c r="B554" s="6" t="s">
        <v>197</v>
      </c>
      <c r="C554" s="7"/>
      <c r="D554" s="7" t="s">
        <v>7</v>
      </c>
      <c r="E554" s="27">
        <v>11</v>
      </c>
      <c r="F554" s="8">
        <v>1</v>
      </c>
      <c r="G554">
        <v>69</v>
      </c>
      <c r="H554">
        <f t="shared" si="8"/>
        <v>69</v>
      </c>
    </row>
    <row r="555" spans="2:8" ht="18" x14ac:dyDescent="0.25">
      <c r="B555" s="6" t="s">
        <v>198</v>
      </c>
      <c r="C555" s="7"/>
      <c r="D555" s="7" t="s">
        <v>7</v>
      </c>
      <c r="E555" s="27">
        <v>1</v>
      </c>
      <c r="F555" s="8">
        <v>1</v>
      </c>
      <c r="G555">
        <v>69</v>
      </c>
      <c r="H555">
        <f t="shared" si="8"/>
        <v>69</v>
      </c>
    </row>
    <row r="556" spans="2:8" ht="103.5" customHeight="1" x14ac:dyDescent="0.25">
      <c r="B556" s="6" t="s">
        <v>199</v>
      </c>
      <c r="C556" s="7"/>
      <c r="D556" s="7" t="s">
        <v>7</v>
      </c>
      <c r="E556" s="27">
        <v>5</v>
      </c>
      <c r="F556" s="8">
        <v>1</v>
      </c>
      <c r="G556">
        <v>69</v>
      </c>
      <c r="H556">
        <f t="shared" si="8"/>
        <v>69</v>
      </c>
    </row>
    <row r="557" spans="2:8" ht="18" x14ac:dyDescent="0.25">
      <c r="B557" s="6"/>
      <c r="C557" s="7"/>
      <c r="D557" s="7" t="s">
        <v>7</v>
      </c>
      <c r="E557" s="9"/>
      <c r="F557" s="8"/>
      <c r="H557">
        <f t="shared" si="8"/>
        <v>0</v>
      </c>
    </row>
    <row r="558" spans="2:8" ht="18" x14ac:dyDescent="0.25">
      <c r="D558" s="7" t="s">
        <v>7</v>
      </c>
      <c r="G558">
        <v>69</v>
      </c>
      <c r="H558">
        <f t="shared" si="8"/>
        <v>0</v>
      </c>
    </row>
    <row r="559" spans="2:8" ht="0.75" customHeight="1" x14ac:dyDescent="0.25">
      <c r="D559" s="7" t="s">
        <v>7</v>
      </c>
      <c r="G559">
        <v>69</v>
      </c>
      <c r="H559">
        <f t="shared" si="8"/>
        <v>0</v>
      </c>
    </row>
    <row r="560" spans="2:8" ht="18" hidden="1" x14ac:dyDescent="0.25">
      <c r="D560" s="7" t="s">
        <v>7</v>
      </c>
      <c r="G560">
        <v>69</v>
      </c>
      <c r="H560">
        <f t="shared" si="8"/>
        <v>0</v>
      </c>
    </row>
    <row r="561" spans="2:8" ht="63.75" customHeight="1" x14ac:dyDescent="0.25">
      <c r="B561" s="6" t="s">
        <v>75</v>
      </c>
      <c r="C561" s="7"/>
      <c r="D561" s="7" t="s">
        <v>7</v>
      </c>
      <c r="E561" s="27">
        <v>3</v>
      </c>
      <c r="F561" s="8">
        <v>3</v>
      </c>
      <c r="G561">
        <v>69</v>
      </c>
      <c r="H561">
        <f t="shared" si="8"/>
        <v>207</v>
      </c>
    </row>
    <row r="562" spans="2:8" ht="18" x14ac:dyDescent="0.25">
      <c r="B562" s="6" t="s">
        <v>73</v>
      </c>
      <c r="C562" s="7"/>
      <c r="D562" s="7" t="s">
        <v>7</v>
      </c>
      <c r="E562" s="27">
        <v>3</v>
      </c>
      <c r="F562" s="8">
        <v>8</v>
      </c>
      <c r="G562">
        <v>69</v>
      </c>
      <c r="H562">
        <f t="shared" si="8"/>
        <v>552</v>
      </c>
    </row>
    <row r="563" spans="2:8" ht="18" x14ac:dyDescent="0.25">
      <c r="B563" s="6"/>
      <c r="C563" s="7"/>
      <c r="D563" s="7" t="s">
        <v>7</v>
      </c>
      <c r="E563" s="20">
        <v>4</v>
      </c>
      <c r="F563" s="8">
        <v>4</v>
      </c>
      <c r="G563">
        <v>69</v>
      </c>
      <c r="H563">
        <f t="shared" si="8"/>
        <v>276</v>
      </c>
    </row>
    <row r="564" spans="2:8" ht="93" customHeight="1" x14ac:dyDescent="0.25">
      <c r="B564" s="6" t="s">
        <v>67</v>
      </c>
      <c r="C564" s="7"/>
      <c r="D564" s="7" t="s">
        <v>7</v>
      </c>
      <c r="E564" s="9">
        <v>4</v>
      </c>
      <c r="F564" s="8">
        <v>1</v>
      </c>
      <c r="H564">
        <f t="shared" si="8"/>
        <v>0</v>
      </c>
    </row>
    <row r="565" spans="2:8" ht="18.75" thickBot="1" x14ac:dyDescent="0.3">
      <c r="B565" s="12"/>
      <c r="C565" s="13"/>
      <c r="D565" s="7" t="s">
        <v>7</v>
      </c>
      <c r="E565" s="13"/>
      <c r="F565" s="14"/>
      <c r="H565">
        <f t="shared" si="8"/>
        <v>0</v>
      </c>
    </row>
    <row r="566" spans="2:8" ht="18" x14ac:dyDescent="0.25">
      <c r="D566" s="7" t="s">
        <v>7</v>
      </c>
      <c r="H566">
        <f t="shared" si="8"/>
        <v>0</v>
      </c>
    </row>
    <row r="567" spans="2:8" ht="18.75" thickBot="1" x14ac:dyDescent="0.3">
      <c r="B567" t="s">
        <v>200</v>
      </c>
      <c r="D567" s="7" t="s">
        <v>7</v>
      </c>
      <c r="F567" t="s">
        <v>201</v>
      </c>
      <c r="H567">
        <v>0</v>
      </c>
    </row>
    <row r="568" spans="2:8" ht="20.25" x14ac:dyDescent="0.3">
      <c r="B568" s="3" t="s">
        <v>3</v>
      </c>
      <c r="C568" s="4"/>
      <c r="D568" s="7" t="s">
        <v>7</v>
      </c>
      <c r="E568" s="4" t="s">
        <v>43</v>
      </c>
      <c r="F568" s="5" t="s">
        <v>5</v>
      </c>
      <c r="H568">
        <v>0</v>
      </c>
    </row>
    <row r="569" spans="2:8" ht="18" x14ac:dyDescent="0.25">
      <c r="B569" s="6" t="s">
        <v>202</v>
      </c>
      <c r="C569" s="7"/>
      <c r="D569" s="7" t="s">
        <v>7</v>
      </c>
      <c r="E569" s="7" t="s">
        <v>203</v>
      </c>
      <c r="F569" s="8">
        <v>1</v>
      </c>
      <c r="G569">
        <v>59</v>
      </c>
      <c r="H569">
        <f t="shared" si="8"/>
        <v>59</v>
      </c>
    </row>
    <row r="570" spans="2:8" ht="18" x14ac:dyDescent="0.25">
      <c r="B570" s="6"/>
      <c r="C570" s="7"/>
      <c r="D570" s="7" t="s">
        <v>7</v>
      </c>
      <c r="E570" s="7"/>
      <c r="F570" s="8"/>
      <c r="H570">
        <f t="shared" si="8"/>
        <v>0</v>
      </c>
    </row>
    <row r="571" spans="2:8" ht="18" x14ac:dyDescent="0.25">
      <c r="B571" s="6" t="s">
        <v>204</v>
      </c>
      <c r="C571" s="7"/>
      <c r="D571" s="7" t="s">
        <v>7</v>
      </c>
      <c r="E571" s="7">
        <v>11</v>
      </c>
      <c r="F571" s="8">
        <v>6</v>
      </c>
      <c r="G571">
        <v>69</v>
      </c>
      <c r="H571">
        <f t="shared" si="8"/>
        <v>414</v>
      </c>
    </row>
    <row r="572" spans="2:8" ht="72.75" customHeight="1" x14ac:dyDescent="0.25">
      <c r="B572" s="10" t="s">
        <v>205</v>
      </c>
      <c r="C572" s="7"/>
      <c r="D572" s="7" t="s">
        <v>7</v>
      </c>
      <c r="E572" s="7">
        <v>2</v>
      </c>
      <c r="F572" s="8">
        <v>3</v>
      </c>
      <c r="G572">
        <v>69</v>
      </c>
      <c r="H572">
        <f t="shared" si="8"/>
        <v>207</v>
      </c>
    </row>
    <row r="573" spans="2:8" ht="18" x14ac:dyDescent="0.25">
      <c r="B573" s="6"/>
      <c r="C573" s="7"/>
      <c r="D573" s="7" t="s">
        <v>7</v>
      </c>
      <c r="E573" s="7">
        <v>3</v>
      </c>
      <c r="F573" s="8">
        <v>1</v>
      </c>
      <c r="G573">
        <v>69</v>
      </c>
      <c r="H573">
        <f t="shared" si="8"/>
        <v>69</v>
      </c>
    </row>
    <row r="574" spans="2:8" ht="18" x14ac:dyDescent="0.25">
      <c r="B574" s="6"/>
      <c r="C574" s="7"/>
      <c r="D574" s="7" t="s">
        <v>7</v>
      </c>
      <c r="E574" s="7">
        <v>3</v>
      </c>
      <c r="F574" s="8">
        <v>1</v>
      </c>
      <c r="G574">
        <v>69</v>
      </c>
      <c r="H574">
        <f t="shared" si="8"/>
        <v>69</v>
      </c>
    </row>
    <row r="575" spans="2:8" ht="18" x14ac:dyDescent="0.25">
      <c r="B575" s="6"/>
      <c r="C575" s="7"/>
      <c r="D575" s="7" t="s">
        <v>7</v>
      </c>
      <c r="E575" s="7"/>
      <c r="F575" s="8"/>
      <c r="H575">
        <f t="shared" si="8"/>
        <v>0</v>
      </c>
    </row>
    <row r="576" spans="2:8" ht="18" x14ac:dyDescent="0.25">
      <c r="B576" s="6"/>
      <c r="C576" s="7"/>
      <c r="D576" s="7" t="s">
        <v>7</v>
      </c>
      <c r="E576" s="7"/>
      <c r="F576" s="8"/>
      <c r="H576">
        <f t="shared" si="8"/>
        <v>0</v>
      </c>
    </row>
    <row r="577" spans="2:8" ht="18" x14ac:dyDescent="0.25">
      <c r="B577" s="6"/>
      <c r="C577" s="7"/>
      <c r="D577" s="7" t="s">
        <v>7</v>
      </c>
      <c r="E577" s="7"/>
      <c r="F577" s="8"/>
      <c r="H577">
        <f t="shared" si="8"/>
        <v>0</v>
      </c>
    </row>
    <row r="578" spans="2:8" ht="18" x14ac:dyDescent="0.25">
      <c r="B578" s="6"/>
      <c r="C578" s="7"/>
      <c r="D578" s="7" t="s">
        <v>7</v>
      </c>
      <c r="E578" s="7"/>
      <c r="F578" s="8"/>
      <c r="H578">
        <f t="shared" si="8"/>
        <v>0</v>
      </c>
    </row>
    <row r="579" spans="2:8" ht="18.75" thickBot="1" x14ac:dyDescent="0.3">
      <c r="B579" s="12"/>
      <c r="C579" s="13"/>
      <c r="D579" s="7" t="s">
        <v>7</v>
      </c>
      <c r="E579" s="13"/>
      <c r="F579" s="14"/>
      <c r="H579">
        <f t="shared" si="8"/>
        <v>0</v>
      </c>
    </row>
    <row r="580" spans="2:8" x14ac:dyDescent="0.25">
      <c r="H580">
        <f t="shared" si="8"/>
        <v>0</v>
      </c>
    </row>
    <row r="581" spans="2:8" ht="15.75" thickBot="1" x14ac:dyDescent="0.3">
      <c r="B581" t="s">
        <v>206</v>
      </c>
      <c r="F581" t="s">
        <v>207</v>
      </c>
      <c r="H581">
        <v>0</v>
      </c>
    </row>
    <row r="582" spans="2:8" ht="20.25" x14ac:dyDescent="0.3">
      <c r="B582" s="3" t="s">
        <v>3</v>
      </c>
      <c r="C582" s="4"/>
      <c r="D582" s="4"/>
      <c r="E582" s="4" t="s">
        <v>43</v>
      </c>
      <c r="F582" s="5" t="s">
        <v>5</v>
      </c>
      <c r="H582">
        <v>0</v>
      </c>
    </row>
    <row r="583" spans="2:8" ht="92.25" customHeight="1" x14ac:dyDescent="0.25">
      <c r="B583" s="6" t="s">
        <v>208</v>
      </c>
      <c r="C583" s="7"/>
      <c r="D583" s="7" t="s">
        <v>209</v>
      </c>
      <c r="E583" s="9">
        <v>5</v>
      </c>
      <c r="F583" s="8">
        <v>1</v>
      </c>
      <c r="G583">
        <v>169</v>
      </c>
      <c r="H583">
        <f t="shared" ref="H583:H646" si="9">F583*G583</f>
        <v>169</v>
      </c>
    </row>
    <row r="584" spans="2:8" ht="18" x14ac:dyDescent="0.25">
      <c r="B584" s="6"/>
      <c r="C584" s="7"/>
      <c r="D584" s="7" t="s">
        <v>209</v>
      </c>
      <c r="E584" s="9">
        <v>6.5</v>
      </c>
      <c r="F584" s="8">
        <v>2</v>
      </c>
      <c r="G584">
        <v>169</v>
      </c>
      <c r="H584">
        <f t="shared" si="9"/>
        <v>338</v>
      </c>
    </row>
    <row r="585" spans="2:8" ht="40.5" customHeight="1" x14ac:dyDescent="0.25">
      <c r="B585" s="6"/>
      <c r="C585" s="7"/>
      <c r="D585" s="7" t="s">
        <v>209</v>
      </c>
      <c r="E585" s="9"/>
      <c r="F585" s="8"/>
      <c r="H585">
        <f t="shared" si="9"/>
        <v>0</v>
      </c>
    </row>
    <row r="586" spans="2:8" ht="18" x14ac:dyDescent="0.25">
      <c r="B586" s="11"/>
      <c r="C586" s="7"/>
      <c r="D586" s="7" t="s">
        <v>209</v>
      </c>
      <c r="E586" s="9"/>
      <c r="F586" s="8"/>
      <c r="H586">
        <f t="shared" si="9"/>
        <v>0</v>
      </c>
    </row>
    <row r="587" spans="2:8" ht="18" x14ac:dyDescent="0.25">
      <c r="B587" s="6" t="s">
        <v>210</v>
      </c>
      <c r="C587" s="7"/>
      <c r="D587" s="7" t="s">
        <v>209</v>
      </c>
      <c r="E587" s="9">
        <v>5.5</v>
      </c>
      <c r="F587" s="8">
        <v>1</v>
      </c>
      <c r="G587">
        <v>159</v>
      </c>
      <c r="H587">
        <f t="shared" si="9"/>
        <v>159</v>
      </c>
    </row>
    <row r="588" spans="2:8" ht="18" x14ac:dyDescent="0.25">
      <c r="B588" s="6"/>
      <c r="C588" s="7"/>
      <c r="D588" s="7" t="s">
        <v>209</v>
      </c>
      <c r="E588" s="9"/>
      <c r="F588" s="8"/>
      <c r="H588">
        <f t="shared" si="9"/>
        <v>0</v>
      </c>
    </row>
    <row r="589" spans="2:8" ht="18" x14ac:dyDescent="0.25">
      <c r="B589" s="6"/>
      <c r="C589" s="7"/>
      <c r="D589" s="7" t="s">
        <v>209</v>
      </c>
      <c r="E589" s="9"/>
      <c r="F589" s="8"/>
      <c r="H589">
        <f t="shared" si="9"/>
        <v>0</v>
      </c>
    </row>
    <row r="590" spans="2:8" ht="18" x14ac:dyDescent="0.25">
      <c r="B590" s="6" t="s">
        <v>211</v>
      </c>
      <c r="C590" s="7"/>
      <c r="D590" s="7" t="s">
        <v>209</v>
      </c>
      <c r="E590" s="9">
        <v>12</v>
      </c>
      <c r="F590" s="8">
        <v>1</v>
      </c>
      <c r="G590">
        <v>159</v>
      </c>
      <c r="H590">
        <f t="shared" si="9"/>
        <v>159</v>
      </c>
    </row>
    <row r="591" spans="2:8" ht="18" x14ac:dyDescent="0.25">
      <c r="B591" s="6"/>
      <c r="C591" s="7"/>
      <c r="D591" s="7" t="s">
        <v>209</v>
      </c>
      <c r="E591" s="7"/>
      <c r="F591" s="8"/>
      <c r="H591">
        <f t="shared" si="9"/>
        <v>0</v>
      </c>
    </row>
    <row r="592" spans="2:8" ht="18" x14ac:dyDescent="0.25">
      <c r="B592" s="6" t="s">
        <v>212</v>
      </c>
      <c r="C592" s="7"/>
      <c r="D592" s="7" t="s">
        <v>209</v>
      </c>
      <c r="E592" s="9">
        <v>8</v>
      </c>
      <c r="F592" s="8">
        <v>2</v>
      </c>
      <c r="G592">
        <v>129</v>
      </c>
      <c r="H592">
        <f t="shared" si="9"/>
        <v>258</v>
      </c>
    </row>
    <row r="593" spans="2:8" ht="18" x14ac:dyDescent="0.25">
      <c r="B593" s="6"/>
      <c r="C593" s="7"/>
      <c r="D593" s="7" t="s">
        <v>209</v>
      </c>
      <c r="E593" s="9">
        <v>13</v>
      </c>
      <c r="F593" s="8"/>
      <c r="H593">
        <f t="shared" si="9"/>
        <v>0</v>
      </c>
    </row>
    <row r="594" spans="2:8" ht="18" x14ac:dyDescent="0.25">
      <c r="B594" s="6" t="s">
        <v>213</v>
      </c>
      <c r="C594" s="7"/>
      <c r="D594" s="7" t="s">
        <v>209</v>
      </c>
      <c r="E594" s="9"/>
      <c r="F594" s="8">
        <v>1</v>
      </c>
      <c r="H594">
        <f t="shared" si="9"/>
        <v>0</v>
      </c>
    </row>
    <row r="595" spans="2:8" ht="18" x14ac:dyDescent="0.25">
      <c r="B595" s="10"/>
      <c r="C595" s="7"/>
      <c r="D595" s="7" t="s">
        <v>209</v>
      </c>
      <c r="E595" s="9"/>
      <c r="F595" s="8"/>
      <c r="H595">
        <f t="shared" si="9"/>
        <v>0</v>
      </c>
    </row>
    <row r="596" spans="2:8" ht="18" x14ac:dyDescent="0.25">
      <c r="B596" s="6" t="s">
        <v>214</v>
      </c>
      <c r="C596" s="7"/>
      <c r="D596" s="7" t="s">
        <v>209</v>
      </c>
      <c r="E596" s="9">
        <v>8</v>
      </c>
      <c r="F596" s="8">
        <v>1</v>
      </c>
      <c r="G596">
        <v>129</v>
      </c>
      <c r="H596">
        <f t="shared" si="9"/>
        <v>129</v>
      </c>
    </row>
    <row r="597" spans="2:8" ht="18" x14ac:dyDescent="0.25">
      <c r="B597" s="6"/>
      <c r="C597" s="7"/>
      <c r="D597" s="7" t="s">
        <v>209</v>
      </c>
      <c r="E597" s="9">
        <v>7</v>
      </c>
      <c r="F597" s="8">
        <v>1</v>
      </c>
      <c r="G597">
        <v>129</v>
      </c>
      <c r="H597">
        <f t="shared" si="9"/>
        <v>129</v>
      </c>
    </row>
    <row r="598" spans="2:8" ht="18" x14ac:dyDescent="0.25">
      <c r="B598" s="6"/>
      <c r="C598" s="7"/>
      <c r="D598" s="7" t="s">
        <v>209</v>
      </c>
      <c r="E598" s="9"/>
      <c r="F598" s="8"/>
      <c r="H598">
        <f t="shared" si="9"/>
        <v>0</v>
      </c>
    </row>
    <row r="599" spans="2:8" ht="18" x14ac:dyDescent="0.25">
      <c r="B599" s="6" t="s">
        <v>215</v>
      </c>
      <c r="C599" s="7"/>
      <c r="D599" s="7" t="s">
        <v>209</v>
      </c>
      <c r="E599" s="9">
        <v>8.5</v>
      </c>
      <c r="F599" s="8">
        <v>1</v>
      </c>
      <c r="G599">
        <v>129</v>
      </c>
      <c r="H599">
        <f t="shared" si="9"/>
        <v>129</v>
      </c>
    </row>
    <row r="600" spans="2:8" ht="18" x14ac:dyDescent="0.25">
      <c r="B600" s="6"/>
      <c r="C600" s="7"/>
      <c r="D600" s="7" t="s">
        <v>209</v>
      </c>
      <c r="E600" s="9">
        <v>7</v>
      </c>
      <c r="F600" s="8">
        <v>2</v>
      </c>
      <c r="G600">
        <v>129</v>
      </c>
      <c r="H600">
        <f t="shared" si="9"/>
        <v>258</v>
      </c>
    </row>
    <row r="601" spans="2:8" ht="18" x14ac:dyDescent="0.25">
      <c r="B601" s="6"/>
      <c r="C601" s="7"/>
      <c r="D601" s="7" t="s">
        <v>209</v>
      </c>
      <c r="E601" s="9"/>
      <c r="F601" s="8"/>
      <c r="H601">
        <f t="shared" si="9"/>
        <v>0</v>
      </c>
    </row>
    <row r="602" spans="2:8" ht="18" x14ac:dyDescent="0.25">
      <c r="B602" s="6"/>
      <c r="C602" s="7"/>
      <c r="D602" s="7" t="s">
        <v>209</v>
      </c>
      <c r="E602" s="9"/>
      <c r="F602" s="8"/>
      <c r="H602">
        <f t="shared" si="9"/>
        <v>0</v>
      </c>
    </row>
    <row r="603" spans="2:8" ht="18" x14ac:dyDescent="0.25">
      <c r="B603" s="6" t="s">
        <v>216</v>
      </c>
      <c r="C603" s="7"/>
      <c r="D603" s="7" t="s">
        <v>209</v>
      </c>
      <c r="E603" s="9">
        <v>5</v>
      </c>
      <c r="F603" s="8">
        <v>1</v>
      </c>
      <c r="G603">
        <v>129</v>
      </c>
      <c r="H603">
        <f t="shared" si="9"/>
        <v>129</v>
      </c>
    </row>
    <row r="604" spans="2:8" ht="18" x14ac:dyDescent="0.25">
      <c r="B604" s="11"/>
      <c r="C604" s="7"/>
      <c r="D604" s="7" t="s">
        <v>209</v>
      </c>
      <c r="E604" s="9"/>
      <c r="F604" s="8"/>
      <c r="H604">
        <f t="shared" si="9"/>
        <v>0</v>
      </c>
    </row>
    <row r="605" spans="2:8" ht="18" x14ac:dyDescent="0.25">
      <c r="B605" s="6" t="s">
        <v>217</v>
      </c>
      <c r="C605" s="7"/>
      <c r="D605" s="7" t="s">
        <v>209</v>
      </c>
      <c r="E605" s="9">
        <v>7</v>
      </c>
      <c r="F605" s="8">
        <v>1</v>
      </c>
      <c r="G605">
        <v>159</v>
      </c>
      <c r="H605">
        <f t="shared" si="9"/>
        <v>159</v>
      </c>
    </row>
    <row r="606" spans="2:8" ht="93" customHeight="1" x14ac:dyDescent="0.25">
      <c r="B606" s="6" t="s">
        <v>218</v>
      </c>
      <c r="C606" s="7"/>
      <c r="D606" s="7" t="s">
        <v>209</v>
      </c>
      <c r="E606" s="9">
        <v>11.5</v>
      </c>
      <c r="F606" s="8">
        <v>1</v>
      </c>
      <c r="G606">
        <v>159</v>
      </c>
      <c r="H606">
        <f t="shared" si="9"/>
        <v>159</v>
      </c>
    </row>
    <row r="607" spans="2:8" ht="18" x14ac:dyDescent="0.25">
      <c r="B607" s="6"/>
      <c r="C607" s="7"/>
      <c r="D607" s="7" t="s">
        <v>209</v>
      </c>
      <c r="E607" s="9"/>
      <c r="F607" s="8"/>
      <c r="H607">
        <f t="shared" si="9"/>
        <v>0</v>
      </c>
    </row>
    <row r="608" spans="2:8" ht="18" x14ac:dyDescent="0.25">
      <c r="B608" s="6"/>
      <c r="C608" s="7"/>
      <c r="D608" s="7" t="s">
        <v>209</v>
      </c>
      <c r="E608" s="7"/>
      <c r="F608" s="8"/>
      <c r="H608">
        <f t="shared" si="9"/>
        <v>0</v>
      </c>
    </row>
    <row r="609" spans="2:13" ht="18" x14ac:dyDescent="0.25">
      <c r="B609" s="6"/>
      <c r="C609" s="7"/>
      <c r="D609" s="7" t="s">
        <v>209</v>
      </c>
      <c r="E609" s="7"/>
      <c r="F609" s="8"/>
      <c r="H609">
        <f t="shared" si="9"/>
        <v>0</v>
      </c>
    </row>
    <row r="610" spans="2:13" ht="18.75" thickBot="1" x14ac:dyDescent="0.3">
      <c r="B610" s="12"/>
      <c r="C610" s="13"/>
      <c r="D610" s="7" t="s">
        <v>209</v>
      </c>
      <c r="E610" s="13"/>
      <c r="F610" s="14"/>
      <c r="H610">
        <f t="shared" si="9"/>
        <v>0</v>
      </c>
    </row>
    <row r="611" spans="2:13" x14ac:dyDescent="0.25">
      <c r="H611">
        <f t="shared" si="9"/>
        <v>0</v>
      </c>
    </row>
    <row r="612" spans="2:13" ht="15.75" thickBot="1" x14ac:dyDescent="0.3">
      <c r="B612" t="s">
        <v>206</v>
      </c>
      <c r="F612" t="s">
        <v>219</v>
      </c>
      <c r="H612">
        <v>0</v>
      </c>
    </row>
    <row r="613" spans="2:13" ht="20.25" x14ac:dyDescent="0.3">
      <c r="B613" s="3" t="s">
        <v>3</v>
      </c>
      <c r="C613" s="4"/>
      <c r="D613" s="4"/>
      <c r="E613" s="4" t="s">
        <v>43</v>
      </c>
      <c r="F613" s="5" t="s">
        <v>5</v>
      </c>
      <c r="H613">
        <v>0</v>
      </c>
    </row>
    <row r="614" spans="2:13" ht="18" x14ac:dyDescent="0.25">
      <c r="B614" s="6"/>
      <c r="C614" s="7"/>
      <c r="D614" s="7" t="s">
        <v>209</v>
      </c>
      <c r="E614" s="9"/>
      <c r="F614" s="8"/>
      <c r="H614">
        <f t="shared" si="9"/>
        <v>0</v>
      </c>
    </row>
    <row r="615" spans="2:13" ht="96" customHeight="1" x14ac:dyDescent="0.25">
      <c r="B615" s="6" t="s">
        <v>82</v>
      </c>
      <c r="C615" s="7"/>
      <c r="D615" s="7" t="s">
        <v>209</v>
      </c>
      <c r="E615" s="9">
        <v>6.5</v>
      </c>
      <c r="F615" s="8">
        <v>26</v>
      </c>
      <c r="G615">
        <v>49</v>
      </c>
      <c r="H615">
        <f t="shared" si="9"/>
        <v>1274</v>
      </c>
    </row>
    <row r="616" spans="2:13" ht="18" x14ac:dyDescent="0.25">
      <c r="B616" s="6" t="s">
        <v>138</v>
      </c>
      <c r="C616" s="7" t="s">
        <v>2</v>
      </c>
      <c r="D616" s="7" t="s">
        <v>209</v>
      </c>
      <c r="E616" s="9">
        <v>5</v>
      </c>
      <c r="F616" s="8">
        <v>4</v>
      </c>
      <c r="H616">
        <f t="shared" si="9"/>
        <v>0</v>
      </c>
    </row>
    <row r="617" spans="2:13" ht="18" x14ac:dyDescent="0.25">
      <c r="B617" s="6" t="s">
        <v>220</v>
      </c>
      <c r="C617" s="7"/>
      <c r="D617" s="7" t="s">
        <v>209</v>
      </c>
      <c r="E617" s="9">
        <v>6.5</v>
      </c>
      <c r="F617" s="8">
        <v>4</v>
      </c>
      <c r="H617">
        <f t="shared" si="9"/>
        <v>0</v>
      </c>
    </row>
    <row r="618" spans="2:13" ht="18" x14ac:dyDescent="0.25">
      <c r="B618" s="6" t="s">
        <v>2</v>
      </c>
      <c r="C618" s="7"/>
      <c r="D618" s="7" t="s">
        <v>209</v>
      </c>
      <c r="E618" s="9"/>
      <c r="F618" s="8"/>
      <c r="H618">
        <f t="shared" si="9"/>
        <v>0</v>
      </c>
    </row>
    <row r="619" spans="2:13" ht="84.75" customHeight="1" x14ac:dyDescent="0.25">
      <c r="B619" s="6" t="s">
        <v>221</v>
      </c>
      <c r="C619" s="7" t="s">
        <v>2</v>
      </c>
      <c r="D619" s="7" t="s">
        <v>209</v>
      </c>
      <c r="E619" s="9">
        <v>13</v>
      </c>
      <c r="F619" s="8">
        <v>1</v>
      </c>
      <c r="G619">
        <v>179</v>
      </c>
      <c r="H619">
        <f t="shared" si="9"/>
        <v>179</v>
      </c>
    </row>
    <row r="620" spans="2:13" ht="18" x14ac:dyDescent="0.25">
      <c r="B620" s="6" t="s">
        <v>222</v>
      </c>
      <c r="C620" s="7"/>
      <c r="D620" s="7" t="s">
        <v>209</v>
      </c>
      <c r="E620" s="9">
        <v>13</v>
      </c>
      <c r="F620" s="8">
        <v>2</v>
      </c>
      <c r="G620">
        <v>179</v>
      </c>
      <c r="H620">
        <f t="shared" si="9"/>
        <v>358</v>
      </c>
    </row>
    <row r="621" spans="2:13" ht="18" x14ac:dyDescent="0.25">
      <c r="B621" s="6"/>
      <c r="C621" s="7"/>
      <c r="D621" s="7" t="s">
        <v>209</v>
      </c>
      <c r="E621" s="9">
        <v>13.5</v>
      </c>
      <c r="F621" s="8">
        <v>3</v>
      </c>
      <c r="G621">
        <v>179</v>
      </c>
      <c r="H621">
        <f t="shared" si="9"/>
        <v>537</v>
      </c>
    </row>
    <row r="622" spans="2:13" ht="18" x14ac:dyDescent="0.25">
      <c r="B622" s="6"/>
      <c r="C622" s="7"/>
      <c r="D622" s="7" t="s">
        <v>209</v>
      </c>
      <c r="E622" s="9"/>
      <c r="F622" s="8"/>
      <c r="H622">
        <f t="shared" si="9"/>
        <v>0</v>
      </c>
    </row>
    <row r="623" spans="2:13" ht="90.75" customHeight="1" x14ac:dyDescent="0.25">
      <c r="B623" s="6" t="s">
        <v>223</v>
      </c>
      <c r="C623" s="7"/>
      <c r="D623" s="7" t="s">
        <v>209</v>
      </c>
      <c r="E623" s="9">
        <v>12.5</v>
      </c>
      <c r="F623" s="24">
        <v>2</v>
      </c>
      <c r="G623" s="18">
        <v>149</v>
      </c>
      <c r="H623">
        <f t="shared" si="9"/>
        <v>298</v>
      </c>
      <c r="I623" s="19"/>
      <c r="J623" s="19"/>
      <c r="K623" s="18"/>
      <c r="L623" s="19"/>
      <c r="M623" s="18"/>
    </row>
    <row r="624" spans="2:13" ht="18" x14ac:dyDescent="0.25">
      <c r="B624" s="6"/>
      <c r="C624" s="7"/>
      <c r="D624" s="7" t="s">
        <v>209</v>
      </c>
      <c r="E624" s="9">
        <v>13</v>
      </c>
      <c r="F624" s="24">
        <v>1</v>
      </c>
      <c r="G624" s="18">
        <v>149</v>
      </c>
      <c r="H624">
        <f t="shared" si="9"/>
        <v>149</v>
      </c>
      <c r="I624" s="19"/>
      <c r="J624" s="19"/>
      <c r="K624" s="18"/>
      <c r="L624" s="19"/>
      <c r="M624" s="18"/>
    </row>
    <row r="625" spans="1:13" ht="18" x14ac:dyDescent="0.25">
      <c r="B625" s="6"/>
      <c r="C625" s="7"/>
      <c r="D625" s="7" t="s">
        <v>209</v>
      </c>
      <c r="E625" s="9">
        <v>13.5</v>
      </c>
      <c r="F625" s="24">
        <v>2</v>
      </c>
      <c r="G625" s="18">
        <v>149</v>
      </c>
      <c r="H625">
        <f t="shared" si="9"/>
        <v>298</v>
      </c>
      <c r="I625" s="18"/>
      <c r="J625" s="18"/>
      <c r="K625" s="18"/>
      <c r="L625" s="18"/>
      <c r="M625" s="18"/>
    </row>
    <row r="626" spans="1:13" ht="18" x14ac:dyDescent="0.25">
      <c r="B626" s="6"/>
      <c r="C626" s="7"/>
      <c r="D626" s="7" t="s">
        <v>209</v>
      </c>
      <c r="E626" s="9">
        <v>14</v>
      </c>
      <c r="F626" s="24">
        <v>1</v>
      </c>
      <c r="G626" s="18">
        <v>149</v>
      </c>
      <c r="H626">
        <f t="shared" si="9"/>
        <v>149</v>
      </c>
      <c r="I626" s="18"/>
      <c r="J626" s="18"/>
      <c r="K626" s="18"/>
      <c r="L626" s="18"/>
      <c r="M626" s="18"/>
    </row>
    <row r="627" spans="1:13" s="28" customFormat="1" x14ac:dyDescent="0.25">
      <c r="A627"/>
      <c r="H627">
        <f t="shared" si="9"/>
        <v>0</v>
      </c>
    </row>
    <row r="628" spans="1:13" x14ac:dyDescent="0.25">
      <c r="H628">
        <f t="shared" si="9"/>
        <v>0</v>
      </c>
    </row>
    <row r="629" spans="1:13" ht="15.75" thickBot="1" x14ac:dyDescent="0.3">
      <c r="B629" t="s">
        <v>224</v>
      </c>
      <c r="F629" t="s">
        <v>225</v>
      </c>
      <c r="H629">
        <v>0</v>
      </c>
    </row>
    <row r="630" spans="1:13" ht="20.25" x14ac:dyDescent="0.3">
      <c r="B630" s="3" t="s">
        <v>3</v>
      </c>
      <c r="C630" s="4"/>
      <c r="D630" s="4"/>
      <c r="E630" s="4" t="s">
        <v>43</v>
      </c>
      <c r="F630" s="5" t="s">
        <v>5</v>
      </c>
      <c r="H630">
        <v>0</v>
      </c>
    </row>
    <row r="631" spans="1:13" ht="102" customHeight="1" x14ac:dyDescent="0.25">
      <c r="B631" s="6" t="s">
        <v>226</v>
      </c>
      <c r="C631" s="7"/>
      <c r="D631" s="7" t="s">
        <v>13</v>
      </c>
      <c r="E631" s="9">
        <v>7.5</v>
      </c>
      <c r="F631" s="8">
        <v>1</v>
      </c>
      <c r="G631">
        <v>189</v>
      </c>
      <c r="H631">
        <f t="shared" si="9"/>
        <v>189</v>
      </c>
    </row>
    <row r="632" spans="1:13" ht="18" x14ac:dyDescent="0.25">
      <c r="B632" s="6"/>
      <c r="C632" s="7"/>
      <c r="D632" s="7" t="s">
        <v>13</v>
      </c>
      <c r="E632" s="9">
        <v>11.5</v>
      </c>
      <c r="F632" s="8">
        <v>1</v>
      </c>
      <c r="G632">
        <v>189</v>
      </c>
      <c r="H632">
        <f t="shared" si="9"/>
        <v>189</v>
      </c>
    </row>
    <row r="633" spans="1:13" ht="18" x14ac:dyDescent="0.25">
      <c r="B633" s="6"/>
      <c r="C633" s="7"/>
      <c r="D633" s="7" t="s">
        <v>13</v>
      </c>
      <c r="E633" s="9">
        <v>12</v>
      </c>
      <c r="F633" s="8">
        <v>1</v>
      </c>
      <c r="G633">
        <v>189</v>
      </c>
      <c r="H633">
        <f t="shared" si="9"/>
        <v>189</v>
      </c>
    </row>
    <row r="634" spans="1:13" ht="18" x14ac:dyDescent="0.25">
      <c r="B634" s="10"/>
      <c r="C634" s="7"/>
      <c r="D634" s="7" t="s">
        <v>13</v>
      </c>
      <c r="E634" s="9"/>
      <c r="F634" s="8"/>
      <c r="G634">
        <v>189</v>
      </c>
      <c r="H634">
        <f t="shared" si="9"/>
        <v>0</v>
      </c>
    </row>
    <row r="635" spans="1:13" ht="111" customHeight="1" x14ac:dyDescent="0.25">
      <c r="B635" s="6" t="s">
        <v>227</v>
      </c>
      <c r="C635" s="7"/>
      <c r="D635" s="7" t="s">
        <v>13</v>
      </c>
      <c r="E635" s="9">
        <v>7</v>
      </c>
      <c r="F635" s="8">
        <v>3</v>
      </c>
      <c r="G635">
        <v>189</v>
      </c>
      <c r="H635">
        <f t="shared" si="9"/>
        <v>567</v>
      </c>
    </row>
    <row r="636" spans="1:13" ht="18" x14ac:dyDescent="0.25">
      <c r="B636" s="6"/>
      <c r="C636" s="7"/>
      <c r="D636" s="7" t="s">
        <v>13</v>
      </c>
      <c r="E636" s="9">
        <v>9</v>
      </c>
      <c r="F636" s="8">
        <v>1</v>
      </c>
      <c r="G636">
        <v>189</v>
      </c>
      <c r="H636">
        <f t="shared" si="9"/>
        <v>189</v>
      </c>
    </row>
    <row r="637" spans="1:13" ht="16.5" customHeight="1" x14ac:dyDescent="0.25">
      <c r="B637" s="6"/>
      <c r="C637" s="7"/>
      <c r="D637" s="7" t="s">
        <v>13</v>
      </c>
      <c r="E637" s="9"/>
      <c r="F637" s="8"/>
      <c r="G637">
        <v>189</v>
      </c>
      <c r="H637">
        <f t="shared" si="9"/>
        <v>0</v>
      </c>
    </row>
    <row r="638" spans="1:13" ht="127.5" customHeight="1" x14ac:dyDescent="0.25">
      <c r="B638" s="6" t="s">
        <v>228</v>
      </c>
      <c r="C638" s="7"/>
      <c r="D638" s="7" t="s">
        <v>13</v>
      </c>
      <c r="E638" s="9">
        <v>11.5</v>
      </c>
      <c r="F638" s="8">
        <v>1</v>
      </c>
      <c r="G638">
        <v>189</v>
      </c>
      <c r="H638">
        <f t="shared" si="9"/>
        <v>189</v>
      </c>
    </row>
    <row r="639" spans="1:13" ht="18" x14ac:dyDescent="0.25">
      <c r="B639" s="6" t="s">
        <v>229</v>
      </c>
      <c r="C639" s="7"/>
      <c r="D639" s="7" t="s">
        <v>13</v>
      </c>
      <c r="E639" s="9">
        <v>11</v>
      </c>
      <c r="F639" s="8">
        <v>1</v>
      </c>
      <c r="G639">
        <v>189</v>
      </c>
      <c r="H639">
        <f t="shared" si="9"/>
        <v>189</v>
      </c>
    </row>
    <row r="640" spans="1:13" ht="108.75" customHeight="1" x14ac:dyDescent="0.25">
      <c r="B640" s="6" t="s">
        <v>230</v>
      </c>
      <c r="C640" s="7"/>
      <c r="D640" s="7" t="s">
        <v>13</v>
      </c>
      <c r="E640" s="9">
        <v>12</v>
      </c>
      <c r="F640" s="8">
        <v>1</v>
      </c>
      <c r="G640">
        <v>189</v>
      </c>
      <c r="H640">
        <f t="shared" si="9"/>
        <v>189</v>
      </c>
    </row>
    <row r="641" spans="2:8" ht="18" x14ac:dyDescent="0.25">
      <c r="B641" s="6" t="s">
        <v>231</v>
      </c>
      <c r="C641" s="7"/>
      <c r="D641" s="7" t="s">
        <v>13</v>
      </c>
      <c r="E641" s="9">
        <v>11.5</v>
      </c>
      <c r="F641" s="8">
        <v>1</v>
      </c>
      <c r="G641">
        <v>189</v>
      </c>
      <c r="H641">
        <f t="shared" si="9"/>
        <v>189</v>
      </c>
    </row>
    <row r="642" spans="2:8" ht="18" x14ac:dyDescent="0.25">
      <c r="B642" s="6" t="s">
        <v>232</v>
      </c>
      <c r="C642" s="7"/>
      <c r="D642" s="7" t="s">
        <v>13</v>
      </c>
      <c r="E642" s="9">
        <v>11</v>
      </c>
      <c r="F642" s="8">
        <v>1</v>
      </c>
      <c r="G642">
        <v>189</v>
      </c>
      <c r="H642">
        <f t="shared" si="9"/>
        <v>189</v>
      </c>
    </row>
    <row r="643" spans="2:8" ht="18" x14ac:dyDescent="0.25">
      <c r="B643" s="6"/>
      <c r="C643" s="7"/>
      <c r="D643" s="7" t="s">
        <v>13</v>
      </c>
      <c r="E643" s="9"/>
      <c r="F643" s="8"/>
      <c r="H643">
        <f t="shared" si="9"/>
        <v>0</v>
      </c>
    </row>
    <row r="644" spans="2:8" ht="18" x14ac:dyDescent="0.25">
      <c r="B644" s="33" t="s">
        <v>233</v>
      </c>
      <c r="C644" s="7"/>
      <c r="D644" s="7"/>
      <c r="E644" s="9"/>
      <c r="F644" s="8"/>
      <c r="H644">
        <f t="shared" si="9"/>
        <v>0</v>
      </c>
    </row>
    <row r="645" spans="2:8" ht="18" x14ac:dyDescent="0.25">
      <c r="B645" s="11"/>
      <c r="C645" s="7"/>
      <c r="D645" s="7"/>
      <c r="E645" s="9"/>
      <c r="F645" s="8"/>
      <c r="H645">
        <f t="shared" si="9"/>
        <v>0</v>
      </c>
    </row>
    <row r="646" spans="2:8" ht="107.25" customHeight="1" x14ac:dyDescent="0.25">
      <c r="B646" s="6" t="s">
        <v>234</v>
      </c>
      <c r="C646" s="7"/>
      <c r="D646" s="7" t="s">
        <v>233</v>
      </c>
      <c r="E646" s="27">
        <v>9</v>
      </c>
      <c r="F646" s="8">
        <v>2</v>
      </c>
      <c r="G646">
        <v>388</v>
      </c>
      <c r="H646">
        <f t="shared" si="9"/>
        <v>776</v>
      </c>
    </row>
    <row r="647" spans="2:8" ht="18" x14ac:dyDescent="0.25">
      <c r="B647" s="6" t="s">
        <v>235</v>
      </c>
      <c r="C647" s="7"/>
      <c r="D647" s="7" t="s">
        <v>233</v>
      </c>
      <c r="E647" s="27">
        <v>12</v>
      </c>
      <c r="F647" s="8">
        <v>1</v>
      </c>
      <c r="G647">
        <v>388</v>
      </c>
      <c r="H647">
        <f t="shared" ref="H647:H710" si="10">F647*G647</f>
        <v>388</v>
      </c>
    </row>
    <row r="648" spans="2:8" ht="18" x14ac:dyDescent="0.25">
      <c r="B648" s="6" t="s">
        <v>236</v>
      </c>
      <c r="C648" s="7"/>
      <c r="D648" s="7" t="s">
        <v>233</v>
      </c>
      <c r="E648" s="27">
        <v>10</v>
      </c>
      <c r="F648" s="8">
        <v>1</v>
      </c>
      <c r="G648">
        <v>388</v>
      </c>
      <c r="H648">
        <f t="shared" si="10"/>
        <v>388</v>
      </c>
    </row>
    <row r="649" spans="2:8" ht="18" x14ac:dyDescent="0.25">
      <c r="B649" s="6" t="s">
        <v>237</v>
      </c>
      <c r="C649" s="7"/>
      <c r="D649" s="7" t="s">
        <v>233</v>
      </c>
      <c r="E649" s="27">
        <v>9</v>
      </c>
      <c r="F649" s="8">
        <v>1</v>
      </c>
      <c r="G649">
        <v>388</v>
      </c>
      <c r="H649">
        <f t="shared" si="10"/>
        <v>388</v>
      </c>
    </row>
    <row r="650" spans="2:8" ht="18" x14ac:dyDescent="0.25">
      <c r="B650" s="6"/>
      <c r="C650" s="7"/>
      <c r="D650" s="7" t="s">
        <v>233</v>
      </c>
      <c r="E650" s="27">
        <v>7</v>
      </c>
      <c r="F650" s="8">
        <v>1</v>
      </c>
      <c r="G650">
        <v>388</v>
      </c>
      <c r="H650">
        <f t="shared" si="10"/>
        <v>388</v>
      </c>
    </row>
    <row r="651" spans="2:8" ht="18" x14ac:dyDescent="0.25">
      <c r="B651" s="6"/>
      <c r="C651" s="7"/>
      <c r="D651" s="7" t="s">
        <v>233</v>
      </c>
      <c r="E651" s="27">
        <v>8</v>
      </c>
      <c r="F651" s="8">
        <v>1</v>
      </c>
      <c r="G651">
        <v>388</v>
      </c>
      <c r="H651">
        <f t="shared" si="10"/>
        <v>388</v>
      </c>
    </row>
    <row r="652" spans="2:8" ht="18" x14ac:dyDescent="0.25">
      <c r="B652" s="6"/>
      <c r="C652" s="7"/>
      <c r="D652" s="7" t="s">
        <v>233</v>
      </c>
      <c r="E652" s="27">
        <v>10</v>
      </c>
      <c r="F652" s="8">
        <v>1</v>
      </c>
      <c r="G652">
        <v>388</v>
      </c>
      <c r="H652">
        <f t="shared" si="10"/>
        <v>388</v>
      </c>
    </row>
    <row r="653" spans="2:8" ht="92.25" customHeight="1" x14ac:dyDescent="0.25">
      <c r="B653" s="6" t="s">
        <v>238</v>
      </c>
      <c r="C653" s="7"/>
      <c r="D653" s="7" t="s">
        <v>233</v>
      </c>
      <c r="E653" s="9">
        <v>8</v>
      </c>
      <c r="F653" s="8">
        <v>2</v>
      </c>
      <c r="H653">
        <f t="shared" si="10"/>
        <v>0</v>
      </c>
    </row>
    <row r="654" spans="2:8" ht="18" x14ac:dyDescent="0.25">
      <c r="B654" s="10"/>
      <c r="C654" s="7"/>
      <c r="D654" s="7" t="s">
        <v>233</v>
      </c>
      <c r="E654" s="9">
        <v>8.5</v>
      </c>
      <c r="F654" s="8">
        <v>2</v>
      </c>
      <c r="H654">
        <f t="shared" si="10"/>
        <v>0</v>
      </c>
    </row>
    <row r="655" spans="2:8" ht="18" x14ac:dyDescent="0.25">
      <c r="B655" s="6"/>
      <c r="C655" s="7"/>
      <c r="D655" s="7" t="s">
        <v>233</v>
      </c>
      <c r="E655" s="9"/>
      <c r="F655" s="8"/>
      <c r="H655">
        <f t="shared" si="10"/>
        <v>0</v>
      </c>
    </row>
    <row r="656" spans="2:8" ht="18" x14ac:dyDescent="0.25">
      <c r="B656" s="6" t="s">
        <v>239</v>
      </c>
      <c r="C656" s="7"/>
      <c r="D656" s="7" t="s">
        <v>233</v>
      </c>
      <c r="E656" s="27">
        <v>12</v>
      </c>
      <c r="F656" s="8">
        <v>1</v>
      </c>
      <c r="G656">
        <v>399</v>
      </c>
      <c r="H656">
        <f t="shared" si="10"/>
        <v>399</v>
      </c>
    </row>
    <row r="657" spans="2:8" ht="18" x14ac:dyDescent="0.25">
      <c r="B657" s="10" t="s">
        <v>240</v>
      </c>
      <c r="C657" s="7" t="s">
        <v>2</v>
      </c>
      <c r="D657" s="7" t="s">
        <v>2</v>
      </c>
      <c r="E657" s="27">
        <v>12</v>
      </c>
      <c r="F657" s="8">
        <v>2</v>
      </c>
      <c r="G657">
        <v>390</v>
      </c>
      <c r="H657">
        <f t="shared" si="10"/>
        <v>780</v>
      </c>
    </row>
    <row r="658" spans="2:8" ht="18" x14ac:dyDescent="0.25">
      <c r="B658" s="6" t="s">
        <v>241</v>
      </c>
      <c r="C658" s="7"/>
      <c r="D658" s="7" t="s">
        <v>2</v>
      </c>
      <c r="E658" s="27">
        <v>12</v>
      </c>
      <c r="F658" s="8">
        <v>3</v>
      </c>
      <c r="G658">
        <v>390</v>
      </c>
      <c r="H658">
        <f t="shared" si="10"/>
        <v>1170</v>
      </c>
    </row>
    <row r="659" spans="2:8" ht="18" x14ac:dyDescent="0.25">
      <c r="B659" s="6"/>
      <c r="C659" s="7"/>
      <c r="D659" s="7" t="s">
        <v>233</v>
      </c>
      <c r="E659" s="27">
        <v>13</v>
      </c>
      <c r="F659" s="8">
        <v>1</v>
      </c>
      <c r="G659">
        <v>390</v>
      </c>
      <c r="H659">
        <f t="shared" si="10"/>
        <v>390</v>
      </c>
    </row>
    <row r="660" spans="2:8" ht="120.75" customHeight="1" x14ac:dyDescent="0.25">
      <c r="B660" s="6" t="s">
        <v>242</v>
      </c>
      <c r="C660" s="7"/>
      <c r="D660" s="7" t="s">
        <v>279</v>
      </c>
      <c r="E660" s="27">
        <v>12</v>
      </c>
      <c r="F660" s="8">
        <v>2</v>
      </c>
      <c r="G660">
        <v>399</v>
      </c>
      <c r="H660">
        <f t="shared" si="10"/>
        <v>798</v>
      </c>
    </row>
    <row r="661" spans="2:8" ht="18" x14ac:dyDescent="0.25">
      <c r="B661" s="15"/>
      <c r="C661" s="16"/>
      <c r="D661" s="16"/>
      <c r="E661" s="27">
        <v>13</v>
      </c>
      <c r="F661" s="17">
        <v>1</v>
      </c>
      <c r="G661">
        <v>399</v>
      </c>
      <c r="H661">
        <f t="shared" si="10"/>
        <v>399</v>
      </c>
    </row>
    <row r="662" spans="2:8" ht="18.75" thickBot="1" x14ac:dyDescent="0.3">
      <c r="B662" s="12"/>
      <c r="C662" s="13"/>
      <c r="D662" s="13"/>
      <c r="E662" s="27">
        <v>14</v>
      </c>
      <c r="F662" s="14">
        <v>1</v>
      </c>
      <c r="G662">
        <v>399</v>
      </c>
      <c r="H662">
        <f t="shared" si="10"/>
        <v>399</v>
      </c>
    </row>
    <row r="663" spans="2:8" x14ac:dyDescent="0.25">
      <c r="H663">
        <f t="shared" si="10"/>
        <v>0</v>
      </c>
    </row>
    <row r="664" spans="2:8" ht="15.75" thickBot="1" x14ac:dyDescent="0.3">
      <c r="B664" t="s">
        <v>13</v>
      </c>
      <c r="F664" t="s">
        <v>243</v>
      </c>
      <c r="H664">
        <v>0</v>
      </c>
    </row>
    <row r="665" spans="2:8" ht="20.25" x14ac:dyDescent="0.3">
      <c r="B665" s="3" t="s">
        <v>3</v>
      </c>
      <c r="C665" s="4"/>
      <c r="D665" s="4"/>
      <c r="E665" s="4" t="s">
        <v>43</v>
      </c>
      <c r="F665" s="5" t="s">
        <v>5</v>
      </c>
      <c r="H665">
        <f>-H6640</f>
        <v>0</v>
      </c>
    </row>
    <row r="666" spans="2:8" ht="103.5" customHeight="1" x14ac:dyDescent="0.25">
      <c r="B666" s="6" t="s">
        <v>244</v>
      </c>
      <c r="C666" s="7"/>
      <c r="D666" s="7" t="s">
        <v>13</v>
      </c>
      <c r="E666" s="9">
        <v>10.5</v>
      </c>
      <c r="F666" s="8">
        <v>1</v>
      </c>
      <c r="G666">
        <v>189</v>
      </c>
      <c r="H666">
        <f t="shared" si="10"/>
        <v>189</v>
      </c>
    </row>
    <row r="667" spans="2:8" ht="18" x14ac:dyDescent="0.25">
      <c r="B667" s="6"/>
      <c r="C667" s="7"/>
      <c r="D667" s="7" t="s">
        <v>13</v>
      </c>
      <c r="E667" s="9">
        <v>10</v>
      </c>
      <c r="F667" s="8">
        <v>1</v>
      </c>
      <c r="G667">
        <v>189</v>
      </c>
      <c r="H667">
        <f t="shared" si="10"/>
        <v>189</v>
      </c>
    </row>
    <row r="668" spans="2:8" ht="66" customHeight="1" x14ac:dyDescent="0.25">
      <c r="B668" s="6"/>
      <c r="C668" s="7"/>
      <c r="D668" s="7" t="s">
        <v>13</v>
      </c>
      <c r="E668" s="9"/>
      <c r="F668" s="8"/>
      <c r="H668">
        <f t="shared" si="10"/>
        <v>0</v>
      </c>
    </row>
    <row r="669" spans="2:8" ht="120.75" customHeight="1" x14ac:dyDescent="0.25">
      <c r="B669" s="10" t="s">
        <v>245</v>
      </c>
      <c r="C669" s="7"/>
      <c r="D669" s="7" t="s">
        <v>13</v>
      </c>
      <c r="E669" s="9">
        <v>10</v>
      </c>
      <c r="F669" s="8">
        <v>5</v>
      </c>
      <c r="G669">
        <v>169</v>
      </c>
      <c r="H669">
        <f t="shared" si="10"/>
        <v>845</v>
      </c>
    </row>
    <row r="670" spans="2:8" ht="18" x14ac:dyDescent="0.25">
      <c r="B670" s="6"/>
      <c r="C670" s="7"/>
      <c r="D670" s="7" t="s">
        <v>13</v>
      </c>
      <c r="E670" s="9"/>
      <c r="F670" s="8"/>
      <c r="G670">
        <v>169</v>
      </c>
      <c r="H670">
        <f t="shared" si="10"/>
        <v>0</v>
      </c>
    </row>
    <row r="671" spans="2:8" ht="18" x14ac:dyDescent="0.25">
      <c r="B671" s="6" t="s">
        <v>246</v>
      </c>
      <c r="C671" s="7"/>
      <c r="D671" s="7" t="s">
        <v>13</v>
      </c>
      <c r="E671" s="9">
        <v>7.5</v>
      </c>
      <c r="F671" s="8">
        <v>1</v>
      </c>
      <c r="G671">
        <v>169</v>
      </c>
      <c r="H671">
        <f t="shared" si="10"/>
        <v>169</v>
      </c>
    </row>
    <row r="672" spans="2:8" ht="18" x14ac:dyDescent="0.25">
      <c r="B672" s="6" t="s">
        <v>247</v>
      </c>
      <c r="C672" s="7"/>
      <c r="D672" s="7" t="s">
        <v>13</v>
      </c>
      <c r="E672" s="9">
        <v>9</v>
      </c>
      <c r="F672" s="8">
        <v>1</v>
      </c>
      <c r="G672">
        <v>169</v>
      </c>
      <c r="H672">
        <f t="shared" si="10"/>
        <v>169</v>
      </c>
    </row>
    <row r="673" spans="2:8" ht="18" x14ac:dyDescent="0.25">
      <c r="B673" s="6" t="s">
        <v>248</v>
      </c>
      <c r="C673" s="7"/>
      <c r="D673" s="7" t="s">
        <v>13</v>
      </c>
      <c r="E673" s="9">
        <v>10.5</v>
      </c>
      <c r="F673" s="8">
        <v>1</v>
      </c>
      <c r="G673">
        <v>169</v>
      </c>
      <c r="H673">
        <f t="shared" si="10"/>
        <v>169</v>
      </c>
    </row>
    <row r="674" spans="2:8" ht="18" x14ac:dyDescent="0.25">
      <c r="B674" s="6"/>
      <c r="C674" s="7"/>
      <c r="D674" s="7" t="s">
        <v>13</v>
      </c>
      <c r="E674" s="9"/>
      <c r="F674" s="8"/>
      <c r="G674">
        <v>169</v>
      </c>
      <c r="H674">
        <f t="shared" si="10"/>
        <v>0</v>
      </c>
    </row>
    <row r="675" spans="2:8" ht="18" x14ac:dyDescent="0.25">
      <c r="B675" s="6"/>
      <c r="C675" s="7"/>
      <c r="D675" s="7" t="s">
        <v>13</v>
      </c>
      <c r="E675" s="9"/>
      <c r="F675" s="8"/>
      <c r="G675">
        <v>169</v>
      </c>
      <c r="H675">
        <f t="shared" si="10"/>
        <v>0</v>
      </c>
    </row>
    <row r="676" spans="2:8" ht="18" x14ac:dyDescent="0.25">
      <c r="B676" s="6" t="s">
        <v>249</v>
      </c>
      <c r="C676" s="7"/>
      <c r="D676" s="7" t="s">
        <v>13</v>
      </c>
      <c r="E676" s="9">
        <v>12</v>
      </c>
      <c r="F676" s="8">
        <v>1</v>
      </c>
      <c r="G676">
        <v>169</v>
      </c>
      <c r="H676">
        <f t="shared" si="10"/>
        <v>169</v>
      </c>
    </row>
    <row r="677" spans="2:8" ht="18" x14ac:dyDescent="0.25">
      <c r="B677" s="6"/>
      <c r="C677" s="7"/>
      <c r="D677" s="7" t="s">
        <v>13</v>
      </c>
      <c r="E677" s="9"/>
      <c r="F677" s="8"/>
      <c r="G677">
        <v>169</v>
      </c>
      <c r="H677">
        <f t="shared" si="10"/>
        <v>0</v>
      </c>
    </row>
    <row r="678" spans="2:8" ht="101.25" customHeight="1" x14ac:dyDescent="0.25">
      <c r="B678" s="10" t="s">
        <v>23</v>
      </c>
      <c r="C678" s="7"/>
      <c r="D678" s="7" t="s">
        <v>13</v>
      </c>
      <c r="E678" s="9">
        <v>7.5</v>
      </c>
      <c r="F678" s="8">
        <v>1</v>
      </c>
      <c r="G678">
        <v>169</v>
      </c>
      <c r="H678">
        <f t="shared" si="10"/>
        <v>169</v>
      </c>
    </row>
    <row r="679" spans="2:8" ht="18" x14ac:dyDescent="0.25">
      <c r="B679" s="6"/>
      <c r="C679" s="7"/>
      <c r="D679" s="7" t="s">
        <v>13</v>
      </c>
      <c r="E679" s="9"/>
      <c r="F679" s="8"/>
      <c r="G679">
        <v>169</v>
      </c>
      <c r="H679">
        <f t="shared" si="10"/>
        <v>0</v>
      </c>
    </row>
    <row r="680" spans="2:8" ht="115.5" customHeight="1" x14ac:dyDescent="0.25">
      <c r="B680" s="6" t="s">
        <v>250</v>
      </c>
      <c r="C680" s="7"/>
      <c r="D680" s="7" t="s">
        <v>13</v>
      </c>
      <c r="E680" s="9">
        <v>10</v>
      </c>
      <c r="F680" s="8">
        <v>4</v>
      </c>
      <c r="G680">
        <v>169</v>
      </c>
      <c r="H680">
        <f t="shared" si="10"/>
        <v>676</v>
      </c>
    </row>
    <row r="681" spans="2:8" ht="18" x14ac:dyDescent="0.25">
      <c r="B681" s="11"/>
      <c r="C681" s="7"/>
      <c r="D681" s="7" t="s">
        <v>13</v>
      </c>
      <c r="E681" s="9">
        <v>9</v>
      </c>
      <c r="F681" s="8">
        <v>2</v>
      </c>
      <c r="G681">
        <v>169</v>
      </c>
      <c r="H681">
        <f t="shared" si="10"/>
        <v>338</v>
      </c>
    </row>
    <row r="682" spans="2:8" ht="18" x14ac:dyDescent="0.25">
      <c r="B682" s="6"/>
      <c r="C682" s="7"/>
      <c r="D682" s="7" t="s">
        <v>13</v>
      </c>
      <c r="E682" s="9"/>
      <c r="F682" s="8"/>
      <c r="G682">
        <v>169</v>
      </c>
      <c r="H682">
        <f t="shared" si="10"/>
        <v>0</v>
      </c>
    </row>
    <row r="683" spans="2:8" ht="18" x14ac:dyDescent="0.25">
      <c r="B683" s="6" t="s">
        <v>251</v>
      </c>
      <c r="C683" s="7"/>
      <c r="D683" s="7" t="s">
        <v>13</v>
      </c>
      <c r="E683" s="9">
        <v>8</v>
      </c>
      <c r="F683" s="8">
        <v>2</v>
      </c>
      <c r="G683">
        <v>169</v>
      </c>
      <c r="H683">
        <f t="shared" si="10"/>
        <v>338</v>
      </c>
    </row>
    <row r="684" spans="2:8" ht="18" x14ac:dyDescent="0.25">
      <c r="B684" s="6"/>
      <c r="C684" s="7"/>
      <c r="D684" s="7" t="s">
        <v>13</v>
      </c>
      <c r="E684" s="9">
        <v>11</v>
      </c>
      <c r="F684" s="8">
        <v>3</v>
      </c>
      <c r="G684">
        <v>169</v>
      </c>
      <c r="H684">
        <f t="shared" si="10"/>
        <v>507</v>
      </c>
    </row>
    <row r="685" spans="2:8" ht="18" x14ac:dyDescent="0.25">
      <c r="B685" s="6"/>
      <c r="C685" s="7"/>
      <c r="D685" s="7" t="s">
        <v>13</v>
      </c>
      <c r="E685" s="9"/>
      <c r="F685" s="8"/>
      <c r="G685">
        <v>169</v>
      </c>
      <c r="H685">
        <f t="shared" si="10"/>
        <v>0</v>
      </c>
    </row>
    <row r="686" spans="2:8" ht="114" customHeight="1" x14ac:dyDescent="0.25">
      <c r="B686" s="6" t="s">
        <v>55</v>
      </c>
      <c r="C686" s="7"/>
      <c r="D686" s="7" t="s">
        <v>13</v>
      </c>
      <c r="E686" s="9">
        <v>10</v>
      </c>
      <c r="F686" s="8">
        <v>40</v>
      </c>
      <c r="G686">
        <v>169</v>
      </c>
      <c r="H686">
        <f t="shared" si="10"/>
        <v>6760</v>
      </c>
    </row>
    <row r="687" spans="2:8" ht="18" x14ac:dyDescent="0.25">
      <c r="B687" s="6"/>
      <c r="C687" s="7"/>
      <c r="D687" s="7" t="s">
        <v>13</v>
      </c>
      <c r="E687" s="9">
        <v>9</v>
      </c>
      <c r="F687" s="8">
        <v>33</v>
      </c>
      <c r="G687">
        <v>169</v>
      </c>
      <c r="H687">
        <f t="shared" si="10"/>
        <v>5577</v>
      </c>
    </row>
    <row r="688" spans="2:8" ht="18" x14ac:dyDescent="0.25">
      <c r="B688" s="6"/>
      <c r="C688" s="7"/>
      <c r="D688" s="7" t="s">
        <v>13</v>
      </c>
      <c r="E688" s="9">
        <v>11</v>
      </c>
      <c r="F688" s="8">
        <v>15</v>
      </c>
      <c r="G688">
        <v>169</v>
      </c>
      <c r="H688">
        <f t="shared" si="10"/>
        <v>2535</v>
      </c>
    </row>
    <row r="689" spans="2:8" ht="18" x14ac:dyDescent="0.25">
      <c r="B689" s="6"/>
      <c r="C689" s="7"/>
      <c r="D689" s="7" t="s">
        <v>13</v>
      </c>
      <c r="E689" s="9">
        <v>12</v>
      </c>
      <c r="F689" s="8">
        <v>8</v>
      </c>
      <c r="G689">
        <v>169</v>
      </c>
      <c r="H689">
        <f t="shared" si="10"/>
        <v>1352</v>
      </c>
    </row>
    <row r="690" spans="2:8" ht="18" x14ac:dyDescent="0.25">
      <c r="B690" s="6"/>
      <c r="C690" s="7"/>
      <c r="D690" s="7" t="s">
        <v>13</v>
      </c>
      <c r="E690" s="9">
        <v>9.5</v>
      </c>
      <c r="F690" s="8">
        <v>1</v>
      </c>
      <c r="G690">
        <v>169</v>
      </c>
      <c r="H690">
        <f t="shared" si="10"/>
        <v>169</v>
      </c>
    </row>
    <row r="691" spans="2:8" ht="18" x14ac:dyDescent="0.25">
      <c r="B691" s="10"/>
      <c r="C691" s="7"/>
      <c r="D691" s="7" t="s">
        <v>13</v>
      </c>
      <c r="E691" s="9"/>
      <c r="F691" s="8"/>
      <c r="G691">
        <v>169</v>
      </c>
      <c r="H691">
        <f t="shared" si="10"/>
        <v>0</v>
      </c>
    </row>
    <row r="692" spans="2:8" ht="125.25" customHeight="1" x14ac:dyDescent="0.25">
      <c r="B692" s="6" t="s">
        <v>56</v>
      </c>
      <c r="C692" s="7"/>
      <c r="D692" s="7" t="s">
        <v>13</v>
      </c>
      <c r="E692" s="9">
        <v>11</v>
      </c>
      <c r="F692" s="8">
        <v>10</v>
      </c>
      <c r="G692">
        <v>159</v>
      </c>
      <c r="H692">
        <f t="shared" si="10"/>
        <v>1590</v>
      </c>
    </row>
    <row r="693" spans="2:8" ht="18" x14ac:dyDescent="0.25">
      <c r="B693" s="6"/>
      <c r="C693" s="7"/>
      <c r="D693" s="7" t="s">
        <v>13</v>
      </c>
      <c r="E693" s="9">
        <v>10</v>
      </c>
      <c r="F693" s="8">
        <v>10</v>
      </c>
      <c r="G693">
        <v>159</v>
      </c>
      <c r="H693">
        <f t="shared" si="10"/>
        <v>1590</v>
      </c>
    </row>
    <row r="694" spans="2:8" ht="18" x14ac:dyDescent="0.25">
      <c r="B694" s="6"/>
      <c r="C694" s="7"/>
      <c r="D694" s="7" t="s">
        <v>13</v>
      </c>
      <c r="E694" s="9">
        <v>9</v>
      </c>
      <c r="F694" s="8">
        <v>6</v>
      </c>
      <c r="G694">
        <v>159</v>
      </c>
      <c r="H694">
        <f t="shared" si="10"/>
        <v>954</v>
      </c>
    </row>
    <row r="695" spans="2:8" ht="18" x14ac:dyDescent="0.25">
      <c r="B695" s="15"/>
      <c r="C695" s="16"/>
      <c r="D695" s="7" t="s">
        <v>13</v>
      </c>
      <c r="E695" s="9">
        <v>7.5</v>
      </c>
      <c r="F695" s="17">
        <v>1</v>
      </c>
      <c r="G695">
        <v>159</v>
      </c>
      <c r="H695">
        <f t="shared" si="10"/>
        <v>159</v>
      </c>
    </row>
    <row r="696" spans="2:8" ht="18.75" thickBot="1" x14ac:dyDescent="0.3">
      <c r="B696" s="12"/>
      <c r="C696" s="13"/>
      <c r="D696" s="7" t="s">
        <v>13</v>
      </c>
      <c r="E696" s="9">
        <v>8</v>
      </c>
      <c r="F696" s="14">
        <v>2</v>
      </c>
      <c r="G696">
        <v>159</v>
      </c>
      <c r="H696">
        <f t="shared" si="10"/>
        <v>318</v>
      </c>
    </row>
    <row r="697" spans="2:8" ht="18" x14ac:dyDescent="0.25">
      <c r="E697" s="34" t="s">
        <v>2</v>
      </c>
      <c r="H697">
        <f t="shared" si="10"/>
        <v>0</v>
      </c>
    </row>
    <row r="698" spans="2:8" ht="15.75" thickBot="1" x14ac:dyDescent="0.3">
      <c r="F698" t="s">
        <v>252</v>
      </c>
      <c r="H698">
        <v>0</v>
      </c>
    </row>
    <row r="699" spans="2:8" ht="20.25" x14ac:dyDescent="0.3">
      <c r="B699" s="3" t="s">
        <v>3</v>
      </c>
      <c r="C699" s="4"/>
      <c r="D699" s="4"/>
      <c r="E699" s="4" t="s">
        <v>43</v>
      </c>
      <c r="F699" s="5" t="s">
        <v>5</v>
      </c>
      <c r="H699">
        <v>0</v>
      </c>
    </row>
    <row r="700" spans="2:8" ht="18" x14ac:dyDescent="0.25">
      <c r="B700" s="6" t="s">
        <v>253</v>
      </c>
      <c r="C700" s="7"/>
      <c r="D700" s="7" t="s">
        <v>13</v>
      </c>
      <c r="E700" s="9">
        <v>8.5</v>
      </c>
      <c r="F700" s="8">
        <v>1</v>
      </c>
      <c r="G700">
        <v>159</v>
      </c>
      <c r="H700">
        <f t="shared" si="10"/>
        <v>159</v>
      </c>
    </row>
    <row r="701" spans="2:8" ht="133.5" customHeight="1" x14ac:dyDescent="0.25">
      <c r="B701" s="6" t="s">
        <v>254</v>
      </c>
      <c r="C701" s="7"/>
      <c r="D701" s="7" t="s">
        <v>13</v>
      </c>
      <c r="E701" s="9">
        <v>8.5</v>
      </c>
      <c r="F701" s="8">
        <v>1</v>
      </c>
      <c r="G701">
        <v>159</v>
      </c>
      <c r="H701">
        <f t="shared" si="10"/>
        <v>159</v>
      </c>
    </row>
    <row r="702" spans="2:8" ht="114" customHeight="1" x14ac:dyDescent="0.25">
      <c r="B702" s="6" t="s">
        <v>255</v>
      </c>
      <c r="C702" s="7"/>
      <c r="D702" s="7" t="s">
        <v>13</v>
      </c>
      <c r="E702" s="9">
        <v>9</v>
      </c>
      <c r="F702" s="8">
        <v>1</v>
      </c>
      <c r="G702">
        <v>159</v>
      </c>
      <c r="H702">
        <f t="shared" si="10"/>
        <v>159</v>
      </c>
    </row>
    <row r="703" spans="2:8" ht="69.75" customHeight="1" x14ac:dyDescent="0.25">
      <c r="B703" s="10" t="s">
        <v>256</v>
      </c>
      <c r="C703" s="7"/>
      <c r="D703" s="7" t="s">
        <v>13</v>
      </c>
      <c r="E703" s="9">
        <v>8.5</v>
      </c>
      <c r="F703" s="8">
        <v>1</v>
      </c>
      <c r="G703">
        <v>159</v>
      </c>
      <c r="H703">
        <f t="shared" si="10"/>
        <v>159</v>
      </c>
    </row>
    <row r="704" spans="2:8" ht="18" x14ac:dyDescent="0.25">
      <c r="B704" s="6" t="s">
        <v>257</v>
      </c>
      <c r="C704" s="7"/>
      <c r="D704" s="7" t="s">
        <v>13</v>
      </c>
      <c r="E704" s="9">
        <v>8.5</v>
      </c>
      <c r="F704" s="8">
        <v>1</v>
      </c>
      <c r="G704">
        <v>159</v>
      </c>
      <c r="H704">
        <f t="shared" si="10"/>
        <v>159</v>
      </c>
    </row>
    <row r="705" spans="2:8" ht="18" x14ac:dyDescent="0.25">
      <c r="B705" s="6" t="s">
        <v>258</v>
      </c>
      <c r="C705" s="7"/>
      <c r="D705" s="7" t="s">
        <v>13</v>
      </c>
      <c r="E705" s="9">
        <v>5.5</v>
      </c>
      <c r="F705" s="8">
        <v>1</v>
      </c>
      <c r="G705">
        <v>159</v>
      </c>
      <c r="H705">
        <f t="shared" si="10"/>
        <v>159</v>
      </c>
    </row>
    <row r="706" spans="2:8" ht="18" x14ac:dyDescent="0.25">
      <c r="B706" s="6" t="s">
        <v>259</v>
      </c>
      <c r="C706" s="7"/>
      <c r="D706" s="7" t="s">
        <v>13</v>
      </c>
      <c r="E706" s="9">
        <v>6.5</v>
      </c>
      <c r="F706" s="8">
        <v>1</v>
      </c>
      <c r="G706">
        <v>159</v>
      </c>
      <c r="H706">
        <f t="shared" si="10"/>
        <v>159</v>
      </c>
    </row>
    <row r="707" spans="2:8" ht="18" x14ac:dyDescent="0.25">
      <c r="B707" s="6" t="s">
        <v>260</v>
      </c>
      <c r="C707" s="7"/>
      <c r="D707" s="7" t="s">
        <v>13</v>
      </c>
      <c r="E707" s="9">
        <v>10.5</v>
      </c>
      <c r="F707" s="8">
        <v>1</v>
      </c>
      <c r="G707">
        <v>159</v>
      </c>
      <c r="H707">
        <f t="shared" si="10"/>
        <v>159</v>
      </c>
    </row>
    <row r="708" spans="2:8" ht="18" x14ac:dyDescent="0.25">
      <c r="B708" s="6" t="s">
        <v>261</v>
      </c>
      <c r="C708" s="7"/>
      <c r="D708" s="7" t="s">
        <v>13</v>
      </c>
      <c r="E708" s="9">
        <v>8</v>
      </c>
      <c r="F708" s="8">
        <v>1</v>
      </c>
      <c r="G708">
        <v>159</v>
      </c>
      <c r="H708">
        <f t="shared" si="10"/>
        <v>159</v>
      </c>
    </row>
    <row r="709" spans="2:8" ht="18" x14ac:dyDescent="0.25">
      <c r="B709" s="6" t="s">
        <v>51</v>
      </c>
      <c r="C709" s="7"/>
      <c r="D709" s="7" t="s">
        <v>13</v>
      </c>
      <c r="E709" s="9">
        <v>9</v>
      </c>
      <c r="F709" s="8">
        <v>1</v>
      </c>
      <c r="G709">
        <v>159</v>
      </c>
      <c r="H709">
        <f t="shared" si="10"/>
        <v>159</v>
      </c>
    </row>
    <row r="710" spans="2:8" ht="18" x14ac:dyDescent="0.25">
      <c r="B710" s="6" t="s">
        <v>262</v>
      </c>
      <c r="C710" s="7"/>
      <c r="D710" s="7" t="s">
        <v>13</v>
      </c>
      <c r="E710" s="9">
        <v>10</v>
      </c>
      <c r="F710" s="8">
        <v>1</v>
      </c>
      <c r="G710">
        <v>159</v>
      </c>
      <c r="H710">
        <f t="shared" si="10"/>
        <v>159</v>
      </c>
    </row>
    <row r="711" spans="2:8" ht="18" x14ac:dyDescent="0.25">
      <c r="B711" s="6" t="s">
        <v>263</v>
      </c>
      <c r="C711" s="7"/>
      <c r="D711" s="7" t="s">
        <v>13</v>
      </c>
      <c r="E711" s="9">
        <v>9.5</v>
      </c>
      <c r="F711" s="8">
        <v>1</v>
      </c>
      <c r="G711">
        <v>159</v>
      </c>
      <c r="H711">
        <f t="shared" ref="H711:H729" si="11">F711*G711</f>
        <v>159</v>
      </c>
    </row>
    <row r="712" spans="2:8" ht="18" x14ac:dyDescent="0.25">
      <c r="B712" s="6" t="s">
        <v>264</v>
      </c>
      <c r="C712" s="7"/>
      <c r="D712" s="7" t="s">
        <v>13</v>
      </c>
      <c r="E712" s="9">
        <v>9</v>
      </c>
      <c r="F712" s="8">
        <v>1</v>
      </c>
      <c r="G712">
        <v>159</v>
      </c>
      <c r="H712">
        <f t="shared" si="11"/>
        <v>159</v>
      </c>
    </row>
    <row r="713" spans="2:8" ht="18" x14ac:dyDescent="0.25">
      <c r="B713" s="10" t="s">
        <v>265</v>
      </c>
      <c r="C713" s="7"/>
      <c r="D713" s="7" t="s">
        <v>13</v>
      </c>
      <c r="E713" s="9">
        <v>11</v>
      </c>
      <c r="F713" s="8">
        <v>1</v>
      </c>
      <c r="G713">
        <v>159</v>
      </c>
      <c r="H713">
        <f t="shared" si="11"/>
        <v>159</v>
      </c>
    </row>
    <row r="714" spans="2:8" ht="18" x14ac:dyDescent="0.25">
      <c r="B714" s="6" t="s">
        <v>266</v>
      </c>
      <c r="C714" s="7"/>
      <c r="D714" s="7" t="s">
        <v>13</v>
      </c>
      <c r="E714" s="9">
        <v>10</v>
      </c>
      <c r="F714" s="8">
        <v>2</v>
      </c>
      <c r="G714">
        <v>169</v>
      </c>
      <c r="H714">
        <f t="shared" si="11"/>
        <v>338</v>
      </c>
    </row>
    <row r="715" spans="2:8" ht="75.75" customHeight="1" x14ac:dyDescent="0.25">
      <c r="B715" s="6" t="s">
        <v>267</v>
      </c>
      <c r="C715" s="7"/>
      <c r="D715" s="7" t="s">
        <v>13</v>
      </c>
      <c r="E715">
        <v>11</v>
      </c>
      <c r="F715" s="8">
        <v>3</v>
      </c>
      <c r="G715">
        <v>169</v>
      </c>
      <c r="H715">
        <f t="shared" si="11"/>
        <v>507</v>
      </c>
    </row>
    <row r="716" spans="2:8" ht="18" x14ac:dyDescent="0.25">
      <c r="B716" s="11"/>
      <c r="C716" s="7"/>
      <c r="D716" s="7" t="s">
        <v>13</v>
      </c>
      <c r="E716" s="7"/>
      <c r="F716" s="8"/>
      <c r="H716">
        <f t="shared" si="11"/>
        <v>0</v>
      </c>
    </row>
    <row r="717" spans="2:8" ht="18" x14ac:dyDescent="0.25">
      <c r="B717" s="6" t="s">
        <v>268</v>
      </c>
      <c r="C717" s="7"/>
      <c r="D717" s="7" t="s">
        <v>13</v>
      </c>
      <c r="E717" s="7"/>
      <c r="F717" s="8"/>
      <c r="H717">
        <f t="shared" si="11"/>
        <v>0</v>
      </c>
    </row>
    <row r="718" spans="2:8" ht="18" x14ac:dyDescent="0.25">
      <c r="B718" s="6"/>
      <c r="C718" s="7"/>
      <c r="D718" s="7" t="s">
        <v>13</v>
      </c>
      <c r="E718" s="7"/>
      <c r="F718" s="8"/>
      <c r="H718">
        <f t="shared" si="11"/>
        <v>0</v>
      </c>
    </row>
    <row r="719" spans="2:8" ht="27.75" customHeight="1" x14ac:dyDescent="0.25">
      <c r="B719" s="6" t="s">
        <v>269</v>
      </c>
      <c r="C719" s="7"/>
      <c r="D719" s="7" t="s">
        <v>13</v>
      </c>
      <c r="E719" s="7">
        <v>12.5</v>
      </c>
      <c r="F719" s="8">
        <v>1</v>
      </c>
      <c r="G719">
        <v>89</v>
      </c>
      <c r="H719">
        <f t="shared" si="11"/>
        <v>89</v>
      </c>
    </row>
    <row r="720" spans="2:8" ht="27.75" customHeight="1" x14ac:dyDescent="0.25">
      <c r="B720" s="6"/>
      <c r="C720" s="7"/>
      <c r="D720" s="7" t="s">
        <v>13</v>
      </c>
      <c r="E720" s="7">
        <v>11.5</v>
      </c>
      <c r="F720" s="8">
        <v>2</v>
      </c>
      <c r="G720">
        <v>89</v>
      </c>
      <c r="H720">
        <f t="shared" si="11"/>
        <v>178</v>
      </c>
    </row>
    <row r="721" spans="2:13" ht="27.75" customHeight="1" x14ac:dyDescent="0.25">
      <c r="B721" s="6"/>
      <c r="C721" s="7"/>
      <c r="D721" s="7" t="s">
        <v>13</v>
      </c>
      <c r="E721" s="7">
        <v>9.5</v>
      </c>
      <c r="F721" s="8">
        <v>1</v>
      </c>
      <c r="G721">
        <v>89</v>
      </c>
      <c r="H721">
        <f t="shared" si="11"/>
        <v>89</v>
      </c>
    </row>
    <row r="722" spans="2:13" ht="27.75" customHeight="1" x14ac:dyDescent="0.25">
      <c r="B722" s="6"/>
      <c r="C722" s="7"/>
      <c r="D722" s="7" t="s">
        <v>13</v>
      </c>
      <c r="E722" s="7"/>
      <c r="F722" s="8"/>
      <c r="H722">
        <f t="shared" si="11"/>
        <v>0</v>
      </c>
    </row>
    <row r="723" spans="2:13" ht="78.75" customHeight="1" x14ac:dyDescent="0.25">
      <c r="B723" s="6" t="s">
        <v>270</v>
      </c>
      <c r="C723" s="7"/>
      <c r="D723" s="7" t="s">
        <v>13</v>
      </c>
      <c r="E723" s="7">
        <v>4</v>
      </c>
      <c r="F723" s="8">
        <v>6</v>
      </c>
      <c r="G723">
        <v>159</v>
      </c>
      <c r="H723">
        <f t="shared" si="11"/>
        <v>954</v>
      </c>
    </row>
    <row r="724" spans="2:13" ht="18" x14ac:dyDescent="0.25">
      <c r="B724" s="6"/>
      <c r="C724" s="7"/>
      <c r="D724" s="7" t="s">
        <v>13</v>
      </c>
      <c r="E724" s="7">
        <v>5</v>
      </c>
      <c r="F724" s="8">
        <v>2</v>
      </c>
      <c r="G724">
        <v>159</v>
      </c>
      <c r="H724">
        <f t="shared" si="11"/>
        <v>318</v>
      </c>
    </row>
    <row r="725" spans="2:13" ht="18" x14ac:dyDescent="0.25">
      <c r="B725" s="6"/>
      <c r="C725" s="7"/>
      <c r="D725" s="7"/>
      <c r="E725" s="7">
        <v>3.5</v>
      </c>
      <c r="F725" s="8">
        <v>2</v>
      </c>
      <c r="G725">
        <v>159</v>
      </c>
      <c r="H725">
        <f t="shared" si="11"/>
        <v>318</v>
      </c>
    </row>
    <row r="726" spans="2:13" ht="18" x14ac:dyDescent="0.25">
      <c r="B726" s="10"/>
      <c r="C726" s="7"/>
      <c r="D726" s="7"/>
      <c r="E726" s="7"/>
      <c r="F726" s="8"/>
      <c r="H726">
        <f t="shared" si="11"/>
        <v>0</v>
      </c>
    </row>
    <row r="727" spans="2:13" ht="18" x14ac:dyDescent="0.25">
      <c r="B727" s="6"/>
      <c r="C727" s="7"/>
      <c r="D727" s="7"/>
      <c r="E727" s="7"/>
      <c r="F727" s="8"/>
      <c r="H727">
        <f t="shared" si="11"/>
        <v>0</v>
      </c>
    </row>
    <row r="728" spans="2:13" ht="18" x14ac:dyDescent="0.25">
      <c r="B728" s="6"/>
      <c r="C728" s="7"/>
      <c r="D728" s="7"/>
      <c r="E728" s="7"/>
      <c r="F728" s="8"/>
      <c r="H728">
        <f t="shared" si="11"/>
        <v>0</v>
      </c>
    </row>
    <row r="729" spans="2:13" ht="18" x14ac:dyDescent="0.25">
      <c r="B729" s="6"/>
      <c r="C729" s="7"/>
      <c r="D729" s="7"/>
      <c r="E729" s="7"/>
      <c r="F729" s="8"/>
      <c r="H729">
        <f t="shared" si="11"/>
        <v>0</v>
      </c>
      <c r="K729" t="s">
        <v>2</v>
      </c>
    </row>
    <row r="730" spans="2:13" x14ac:dyDescent="0.25">
      <c r="M730" t="s">
        <v>2</v>
      </c>
    </row>
    <row r="731" spans="2:13" x14ac:dyDescent="0.25">
      <c r="F731">
        <f>SUM(F6:F730)</f>
        <v>2028</v>
      </c>
      <c r="H731">
        <f>SUM(H5:H730)</f>
        <v>319931</v>
      </c>
      <c r="J731" s="35" t="s">
        <v>2</v>
      </c>
      <c r="K731" t="s">
        <v>2</v>
      </c>
      <c r="L731" t="s">
        <v>2</v>
      </c>
      <c r="M731" t="s">
        <v>2</v>
      </c>
    </row>
    <row r="732" spans="2:13" x14ac:dyDescent="0.25">
      <c r="H732">
        <v>0.74</v>
      </c>
    </row>
    <row r="733" spans="2:13" x14ac:dyDescent="0.25">
      <c r="H733" t="s">
        <v>2</v>
      </c>
    </row>
    <row r="734" spans="2:13" x14ac:dyDescent="0.25">
      <c r="G734" t="s">
        <v>280</v>
      </c>
      <c r="H734">
        <f>H731*H732</f>
        <v>236748.94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2017-09-15T05:29:57Z</dcterms:created>
  <dcterms:modified xsi:type="dcterms:W3CDTF">2017-09-15T10:00:13Z</dcterms:modified>
</cp:coreProperties>
</file>